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able" sheetId="1" r:id="rId1"/>
    <sheet name="Table-1" sheetId="2" r:id="rId2"/>
    <sheet name="Table-2" sheetId="3" r:id="rId3"/>
    <sheet name="Table-3" sheetId="4" r:id="rId4"/>
    <sheet name="commercial portfolio" sheetId="5" r:id="rId5"/>
    <sheet name="commercial portfolio-1" sheetId="6" r:id="rId6"/>
    <sheet name="commercial portfolio-2" sheetId="7" r:id="rId7"/>
    <sheet name="commercial portfolio-3" sheetId="8" r:id="rId8"/>
    <sheet name="commercial portfolio-4" sheetId="9" r:id="rId9"/>
    <sheet name="investment portfolio" sheetId="10" r:id="rId10"/>
    <sheet name="investment portfolio-1" sheetId="11" r:id="rId11"/>
    <sheet name="investment portfolio-2" sheetId="12" r:id="rId12"/>
    <sheet name="investment portfolio-3" sheetId="13" r:id="rId13"/>
    <sheet name="total gross outstandings b" sheetId="14" r:id="rId14"/>
    <sheet name="total gross outstandings b-1" sheetId="15" r:id="rId15"/>
    <sheet name="total gross outstandings b-2" sheetId="16" r:id="rId16"/>
    <sheet name="total gross outstandings b-3" sheetId="17" r:id="rId17"/>
    <sheet name="total gross outstandings b-4" sheetId="18" r:id="rId18"/>
    <sheet name="profit for the year" sheetId="19" r:id="rId19"/>
    <sheet name="profit for the year-1" sheetId="20" r:id="rId20"/>
    <sheet name="profit for the year-2" sheetId="21" r:id="rId21"/>
    <sheet name="profit for the year-3" sheetId="22" r:id="rId22"/>
    <sheet name="profit for the year-4" sheetId="23" r:id="rId23"/>
    <sheet name="profit for the year-5" sheetId="24" r:id="rId24"/>
    <sheet name="profit for the year-6" sheetId="25" r:id="rId25"/>
    <sheet name="profit for the year-7" sheetId="26" r:id="rId26"/>
    <sheet name="profit for the year-8" sheetId="27" r:id="rId27"/>
    <sheet name="profit for the year-9" sheetId="28" r:id="rId28"/>
    <sheet name="profit for the year-10" sheetId="29" r:id="rId29"/>
    <sheet name="profit for the year-11" sheetId="30" r:id="rId30"/>
    <sheet name="profit for the year-12" sheetId="31" r:id="rId31"/>
    <sheet name="profit for the year-13" sheetId="32" r:id="rId32"/>
    <sheet name="credit rating from standar" sheetId="33" r:id="rId33"/>
    <sheet name="deposits" sheetId="34" r:id="rId34"/>
    <sheet name="shortterm borrowings and d" sheetId="35" r:id="rId35"/>
    <sheet name="shortterm borrowings and d-1" sheetId="36" r:id="rId36"/>
    <sheet name="tokyo probond program" sheetId="37" r:id="rId37"/>
    <sheet name="assetliability management" sheetId="38" r:id="rId38"/>
    <sheet name="assetliability management-1" sheetId="39" r:id="rId39"/>
    <sheet name="assetliability management-2" sheetId="40" r:id="rId40"/>
    <sheet name="assetliability management-3" sheetId="41" r:id="rId41"/>
    <sheet name="assetliability management-4" sheetId="42" r:id="rId42"/>
    <sheet name="assetliability management-5" sheetId="43" r:id="rId43"/>
    <sheet name="beneficial ownership" sheetId="44" r:id="rId44"/>
    <sheet name="beneficial ownership-1" sheetId="45" r:id="rId45"/>
    <sheet name="beneficial ownership-2" sheetId="46" r:id="rId46"/>
    <sheet name="beneficial ownership-3" sheetId="47" r:id="rId47"/>
    <sheet name="beneficial ownership-4" sheetId="48" r:id="rId48"/>
    <sheet name="beneficial ownership-5" sheetId="49" r:id="rId49"/>
    <sheet name="beneficial ownership-6" sheetId="50" r:id="rId50"/>
    <sheet name="dividends" sheetId="51" r:id="rId51"/>
    <sheet name="dividends-1" sheetId="52" r:id="rId52"/>
    <sheet name="dividends-2" sheetId="53" r:id="rId53"/>
    <sheet name="dividends-3" sheetId="54" r:id="rId54"/>
    <sheet name="dividends-4" sheetId="55" r:id="rId55"/>
    <sheet name="dividends-5" sheetId="56" r:id="rId56"/>
    <sheet name="dividends-6" sheetId="57" r:id="rId57"/>
    <sheet name="dividends-7" sheetId="58" r:id="rId58"/>
    <sheet name="dividends-8" sheetId="59" r:id="rId59"/>
    <sheet name="exhibit" sheetId="60" r:id="rId60"/>
    <sheet name="exhibit-1" sheetId="61" r:id="rId61"/>
    <sheet name="exhibit-2" sheetId="62" r:id="rId62"/>
    <sheet name="exhibit-3" sheetId="63" r:id="rId63"/>
    <sheet name="exhibit-4" sheetId="64" r:id="rId64"/>
    <sheet name="exhibit-5" sheetId="65" r:id="rId65"/>
    <sheet name="exhibit-6" sheetId="66" r:id="rId66"/>
    <sheet name="exhibit-7" sheetId="67" r:id="rId67"/>
    <sheet name="exhibit-8" sheetId="68" r:id="rId68"/>
    <sheet name="exhibit-9" sheetId="69" r:id="rId69"/>
    <sheet name="exhibit-10" sheetId="70" r:id="rId70"/>
    <sheet name="exhibit-11" sheetId="71" r:id="rId71"/>
    <sheet name="securities at amortized cost" sheetId="72" r:id="rId72"/>
    <sheet name="securities at amortized cost-1" sheetId="73" r:id="rId73"/>
    <sheet name="securities at amortized cost-2" sheetId="74" r:id="rId74"/>
    <sheet name="securities at fair value t" sheetId="75" r:id="rId75"/>
    <sheet name="securities at fair value t-1" sheetId="76" r:id="rId76"/>
    <sheet name="securities at fair value t-2" sheetId="77" r:id="rId77"/>
    <sheet name="securities at fair value t-3" sheetId="78" r:id="rId78"/>
    <sheet name="securities at fair value t-4" sheetId="79" r:id="rId79"/>
    <sheet name="securities at fair value t-5" sheetId="80" r:id="rId80"/>
    <sheet name="securities at fair value t-6" sheetId="81" r:id="rId81"/>
    <sheet name="securities at fair value t-7" sheetId="82" r:id="rId82"/>
    <sheet name="securities at fair value t-8" sheetId="83" r:id="rId83"/>
    <sheet name="securities at fair value t-9" sheetId="84" r:id="rId84"/>
    <sheet name="securities at fair value t-10" sheetId="85" r:id="rId85"/>
    <sheet name="securities at fair value t-11" sheetId="86" r:id="rId86"/>
    <sheet name="securities at fair value t-12" sheetId="87" r:id="rId87"/>
    <sheet name="securities at fair value t-13" sheetId="88" r:id="rId88"/>
    <sheet name="securities at fair value t-14" sheetId="89" r:id="rId89"/>
    <sheet name="securities at fair value t-15" sheetId="90" r:id="rId90"/>
    <sheet name="securities at fair value t-16" sheetId="91" r:id="rId91"/>
    <sheet name="securities at fair value t-17" sheetId="92" r:id="rId92"/>
    <sheet name="securities at fair value t-18" sheetId="93" r:id="rId93"/>
    <sheet name="securities at fair value t-19" sheetId="94" r:id="rId94"/>
    <sheet name="securities at fair value t-20" sheetId="95" r:id="rId95"/>
    <sheet name="securities at fair value t-21" sheetId="96" r:id="rId96"/>
    <sheet name="securities at fair value t-22" sheetId="97" r:id="rId97"/>
    <sheet name="securities at fair value t-23" sheetId="98" r:id="rId98"/>
    <sheet name="securities at fair value t-24" sheetId="99" r:id="rId99"/>
    <sheet name="securities at fair value t-25" sheetId="100" r:id="rId100"/>
    <sheet name="securities at fair value t-26" sheetId="101" r:id="rId101"/>
    <sheet name="securities at fair value t-27" sheetId="102" r:id="rId102"/>
    <sheet name="securities at fair value t-28" sheetId="103" r:id="rId103"/>
    <sheet name="securities at fair value t-29" sheetId="104" r:id="rId104"/>
    <sheet name="securities at fair value t-30" sheetId="105" r:id="rId105"/>
    <sheet name="securities at fair value t-31" sheetId="106" r:id="rId106"/>
    <sheet name="securities at fair value t-32" sheetId="107" r:id="rId107"/>
    <sheet name="securities at fair value t-33" sheetId="108" r:id="rId108"/>
    <sheet name="securities at fair value t-34" sheetId="109" r:id="rId109"/>
    <sheet name="securities at fair value t-35" sheetId="110" r:id="rId110"/>
    <sheet name="securities at fair value t-36" sheetId="111" r:id="rId111"/>
    <sheet name="securities at fair value t-37" sheetId="112" r:id="rId112"/>
    <sheet name="securities at fair value t-38" sheetId="113" r:id="rId113"/>
    <sheet name="securities at fair value t-39" sheetId="114" r:id="rId114"/>
    <sheet name="securities at fair value t-40" sheetId="115" r:id="rId115"/>
    <sheet name="securities at fair value t-41" sheetId="116" r:id="rId116"/>
    <sheet name="securities at fair value t-42" sheetId="117" r:id="rId117"/>
    <sheet name="securities at fair value t-43" sheetId="118" r:id="rId118"/>
    <sheet name="securities at fair value t-44" sheetId="119" r:id="rId119"/>
    <sheet name="shortterm borrowings and debt" sheetId="120" r:id="rId120"/>
    <sheet name="shortterm borrowings and d-2" sheetId="121" r:id="rId121"/>
    <sheet name="longterm borrowings and debt" sheetId="122" r:id="rId122"/>
    <sheet name="longterm borrowings and de" sheetId="123" r:id="rId123"/>
    <sheet name="longterm borrowings and de-1" sheetId="124" r:id="rId124"/>
    <sheet name="longterm borrowings and de-2" sheetId="125" r:id="rId125"/>
    <sheet name="longterm borrowings and de-3" sheetId="126" r:id="rId126"/>
    <sheet name="longterm borrowings and de-4" sheetId="127" r:id="rId127"/>
    <sheet name="longterm borrowings and de-5" sheetId="128" r:id="rId128"/>
    <sheet name="longterm borrowings and de-6" sheetId="129" r:id="rId129"/>
    <sheet name="longterm borrowings and de-7" sheetId="130" r:id="rId130"/>
    <sheet name="longterm borrowings and de-8" sheetId="131" r:id="rId131"/>
    <sheet name="restricted stock units con" sheetId="132" r:id="rId132"/>
    <sheet name="restricted stock units con-1" sheetId="133" r:id="rId133"/>
    <sheet name="restricted stock units con-2" sheetId="134" r:id="rId134"/>
    <sheet name="restricted stock units con-3" sheetId="135" r:id="rId135"/>
    <sheet name="restricted stock units con-4" sheetId="136" r:id="rId136"/>
    <sheet name="information about reportab" sheetId="137" r:id="rId137"/>
    <sheet name="information about reportab-1" sheetId="138" r:id="rId138"/>
    <sheet name="information about reportab-2" sheetId="139" r:id="rId139"/>
    <sheet name="information about reportab-3" sheetId="140" r:id="rId140"/>
    <sheet name="geographic information" sheetId="141" r:id="rId141"/>
    <sheet name="geographic information-1" sheetId="142" r:id="rId142"/>
    <sheet name="geographic information-2" sheetId="143" r:id="rId143"/>
    <sheet name="geographic information-3" sheetId="144" r:id="rId144"/>
    <sheet name="geographic information-4" sheetId="145" r:id="rId145"/>
    <sheet name="geographic information-5" sheetId="146" r:id="rId146"/>
    <sheet name="geographic information-6" sheetId="147" r:id="rId147"/>
    <sheet name="directors and executives c" sheetId="148" r:id="rId148"/>
    <sheet name="directors and executives c-1" sheetId="149" r:id="rId149"/>
    <sheet name="directors and executives c-2" sheetId="150" r:id="rId150"/>
    <sheet name="directors and executives c-3" sheetId="151" r:id="rId151"/>
    <sheet name="directors and executives c-4" sheetId="152" r:id="rId152"/>
    <sheet name="directors and executives c-5" sheetId="153" r:id="rId153"/>
    <sheet name="directors and executives c-6" sheetId="154" r:id="rId154"/>
    <sheet name="liquidity risk continued" sheetId="155" r:id="rId155"/>
    <sheet name="liquidity risk continued-1" sheetId="156" r:id="rId156"/>
    <sheet name="liquidity risk continued-2" sheetId="157" r:id="rId157"/>
    <sheet name="liquidity risk continued-3" sheetId="158" r:id="rId158"/>
    <sheet name="liquidity risk continued-4" sheetId="159" r:id="rId159"/>
    <sheet name="liquidity risk continued-5" sheetId="160" r:id="rId160"/>
    <sheet name="market risk continued" sheetId="161" r:id="rId161"/>
    <sheet name="market risk continued-1" sheetId="162" r:id="rId162"/>
    <sheet name="market risk continued-2" sheetId="163" r:id="rId163"/>
    <sheet name="market risk continued-3" sheetId="164" r:id="rId164"/>
    <sheet name="market risk continued-4" sheetId="165" r:id="rId165"/>
    <sheet name="market risk continued-5" sheetId="166" r:id="rId166"/>
    <sheet name="market risk continued-6" sheetId="167" r:id="rId167"/>
    <sheet name="market risk continued-7" sheetId="168" r:id="rId168"/>
    <sheet name="market risk continued-8" sheetId="169" r:id="rId169"/>
  </sheets>
  <calcPr calcId="124519" fullCalcOnLoad="1"/>
</workbook>
</file>

<file path=xl/sharedStrings.xml><?xml version="1.0" encoding="utf-8"?>
<sst xmlns="http://schemas.openxmlformats.org/spreadsheetml/2006/main" count="4945" uniqueCount="1630">
  <si>
    <t>Shares of Class A Common Stock</t>
  </si>
  <si>
    <t>Shares of Class B Common Stock</t>
  </si>
  <si>
    <t>Shares of Class E Common Stock</t>
  </si>
  <si>
    <t>Shares of Class F Common Stock</t>
  </si>
  <si>
    <t>Total Shares of Common Stock</t>
  </si>
  <si>
    <t>F.</t>
  </si>
  <si>
    <t>Expenses of the Issue</t>
  </si>
  <si>
    <t>Item 10.</t>
  </si>
  <si>
    <t>Additional Information</t>
  </si>
  <si>
    <t>A.</t>
  </si>
  <si>
    <t>Share Capital</t>
  </si>
  <si>
    <t>B.</t>
  </si>
  <si>
    <t>Memorandum and Articles of Association</t>
  </si>
  <si>
    <t>C.</t>
  </si>
  <si>
    <t>Material Contracts</t>
  </si>
  <si>
    <t>D.</t>
  </si>
  <si>
    <t>Exchange Controls</t>
  </si>
  <si>
    <t>E.</t>
  </si>
  <si>
    <t>Taxation</t>
  </si>
  <si>
    <t>Dividends and Paying Agents</t>
  </si>
  <si>
    <t>G.</t>
  </si>
  <si>
    <t>Statement by Experts</t>
  </si>
  <si>
    <t>H.</t>
  </si>
  <si>
    <t>Documents on Display</t>
  </si>
  <si>
    <t>I.</t>
  </si>
  <si>
    <t>Subsidiary Information</t>
  </si>
  <si>
    <t>Item 11.</t>
  </si>
  <si>
    <t>Quantitative and Qualitative Disclosure About Market Risk</t>
  </si>
  <si>
    <t>Item 12.</t>
  </si>
  <si>
    <t>Description of Securities Other than Equity Securities</t>
  </si>
  <si>
    <t>PART II</t>
  </si>
  <si>
    <t>Item 13.</t>
  </si>
  <si>
    <t>Defaults, Dividend Arrearages and Delinquencies</t>
  </si>
  <si>
    <t>Item 14.</t>
  </si>
  <si>
    <t>Material Modifications to the Rights of Security Holders and Use of Proceeds</t>
  </si>
  <si>
    <t>Item 15.</t>
  </si>
  <si>
    <t>Controls and Procedures</t>
  </si>
  <si>
    <t>Item 16.</t>
  </si>
  <si>
    <t>[Reserved]</t>
  </si>
  <si>
    <t>Item 16A.</t>
  </si>
  <si>
    <t>Audit Committee Financial Expert</t>
  </si>
  <si>
    <t>Item 16B.</t>
  </si>
  <si>
    <t>Code of Ethics</t>
  </si>
  <si>
    <t>Item 16C.</t>
  </si>
  <si>
    <t>Principal Accountant Fees and Services</t>
  </si>
  <si>
    <t>Item 16D.</t>
  </si>
  <si>
    <t>Exemptions from the Listing Standards for Audit Committees</t>
  </si>
  <si>
    <t>Item 16E.</t>
  </si>
  <si>
    <t>Purchases of Equity Securities by the Issuer and Affiliated Purchasers</t>
  </si>
  <si>
    <t>Item 16F.</t>
  </si>
  <si>
    <t>Change in Registrant’s Certifying Accountant</t>
  </si>
  <si>
    <t>Item 16G.</t>
  </si>
  <si>
    <t>Corporate Governance</t>
  </si>
  <si>
    <t>Item 16H.</t>
  </si>
  <si>
    <t>Mine Safety Disclosure</t>
  </si>
  <si>
    <t>PART III</t>
  </si>
  <si>
    <t>Item 17.</t>
  </si>
  <si>
    <t>Financial Statements</t>
  </si>
  <si>
    <t>Item 18.</t>
  </si>
  <si>
    <t>Item 19.</t>
  </si>
  <si>
    <t>Exhibits</t>
  </si>
  <si>
    <t xml:space="preserve">  </t>
  </si>
  <si>
    <t>As of December 31,</t>
  </si>
  <si>
    <t>2018</t>
  </si>
  <si>
    <t>2017</t>
  </si>
  <si>
    <t>2016</t>
  </si>
  <si>
    <t>2015</t>
  </si>
  <si>
    <t>2014</t>
  </si>
  <si>
    <t>(in $ thousands)</t>
  </si>
  <si>
    <t>Consolidated Statement of Financial Position Data:</t>
  </si>
  <si>
    <t>Cash and cash equivalents</t>
  </si>
  <si>
    <t>Securities and other financial assets, net</t>
  </si>
  <si>
    <t>Loans</t>
  </si>
  <si>
    <t>Allowance for loan losses</t>
  </si>
  <si>
    <t>Total assets</t>
  </si>
  <si>
    <t>Total deposits, less interest payable</t>
  </si>
  <si>
    <t>Securities sold under repurchase agreement</t>
  </si>
  <si>
    <t>Borrowings and debt, net</t>
  </si>
  <si>
    <t>Total liabilities</t>
  </si>
  <si>
    <t>Common stock</t>
  </si>
  <si>
    <t>Total equity</t>
  </si>
  <si>
    <t>As of and for the Year Ended December 31,</t>
  </si>
  <si>
    <t>(in $ thousands, except per share data and ratios)</t>
  </si>
  <si>
    <t>Consolidated Statement of profit or loss Data:</t>
  </si>
  <si>
    <t>Total interest income</t>
  </si>
  <si>
    <t>Total interest expense</t>
  </si>
  <si>
    <t>Net interest income</t>
  </si>
  <si>
    <t>Fees and commissions, net</t>
  </si>
  <si>
    <t>(Loss) gain on financial instruments, net</t>
  </si>
  <si>
    <t>Other income, net</t>
  </si>
  <si>
    <t>Total other income, net</t>
  </si>
  <si>
    <t>Total revenues</t>
  </si>
  <si>
    <t>Impairment loss on financial instruments</t>
  </si>
  <si>
    <t>Impairment loss on non-financial assets</t>
  </si>
  <si>
    <t>Total operating expenses</t>
  </si>
  <si>
    <t>Profit for the year</t>
  </si>
  <si>
    <t>Weighted average basic shares</t>
  </si>
  <si>
    <t>Weighted average diluted shares</t>
  </si>
  <si>
    <t>Basic shares period end</t>
  </si>
  <si>
    <t>Per Common Share Data:</t>
  </si>
  <si>
    <t>Basic earnings per share</t>
  </si>
  <si>
    <t>Diluted earnings per share</t>
  </si>
  <si>
    <t>Book value per share (period end) (1)</t>
  </si>
  <si>
    <t>Regular cash dividends declared per share</t>
  </si>
  <si>
    <t>Regular cash dividends paid per share</t>
  </si>
  <si>
    <t>Selected Financial Ratios:</t>
  </si>
  <si>
    <t>Performance Ratios:</t>
  </si>
  <si>
    <t>Return on average total assets (2)</t>
  </si>
  <si>
    <t>0.17%</t>
  </si>
  <si>
    <t>1.27%</t>
  </si>
  <si>
    <t>1.16%</t>
  </si>
  <si>
    <t>1.32%</t>
  </si>
  <si>
    <t>1.35%</t>
  </si>
  <si>
    <t>Return on average total equity (3)</t>
  </si>
  <si>
    <t>1.08%</t>
  </si>
  <si>
    <t>8.02%</t>
  </si>
  <si>
    <t>8.76%</t>
  </si>
  <si>
    <t>10.95%</t>
  </si>
  <si>
    <t>11.45%</t>
  </si>
  <si>
    <t>Net interest margin (4)</t>
  </si>
  <si>
    <t>1.71%</t>
  </si>
  <si>
    <t>1.85%</t>
  </si>
  <si>
    <t>2.08%</t>
  </si>
  <si>
    <t>1.84%</t>
  </si>
  <si>
    <t>1.88%</t>
  </si>
  <si>
    <t>Net interest spread (4)</t>
  </si>
  <si>
    <t>1.21%</t>
  </si>
  <si>
    <t>1.48%</t>
  </si>
  <si>
    <t>1.68%</t>
  </si>
  <si>
    <t>1.72%</t>
  </si>
  <si>
    <t>Efficiency Ratio (5)</t>
  </si>
  <si>
    <t>38.3%</t>
  </si>
  <si>
    <t>33.9%</t>
  </si>
  <si>
    <t>27.3%</t>
  </si>
  <si>
    <t>29.8%</t>
  </si>
  <si>
    <t>32.0%</t>
  </si>
  <si>
    <t>Total operating expenses to average total assets</t>
  </si>
  <si>
    <t>0.76%</t>
  </si>
  <si>
    <t>0.72%</t>
  </si>
  <si>
    <t>0.61%</t>
  </si>
  <si>
    <t>0.66%</t>
  </si>
  <si>
    <t>0.71%</t>
  </si>
  <si>
    <t>Regular cash dividend payout ratio (6)</t>
  </si>
  <si>
    <t>546.7%</t>
  </si>
  <si>
    <t>73.8%</t>
  </si>
  <si>
    <t>69.1%</t>
  </si>
  <si>
    <t>57.6%</t>
  </si>
  <si>
    <t>52.9%</t>
  </si>
  <si>
    <t>Liquidity Ratios:</t>
  </si>
  <si>
    <t>Liquid assets (7) / total assets</t>
  </si>
  <si>
    <t>22.42%</t>
  </si>
  <si>
    <t>9.87%</t>
  </si>
  <si>
    <t>14.03%</t>
  </si>
  <si>
    <t>15.29%</t>
  </si>
  <si>
    <t>9.24%</t>
  </si>
  <si>
    <t>Liquid assets (7) / total deposits</t>
  </si>
  <si>
    <t>57.43%</t>
  </si>
  <si>
    <t>21.13%</t>
  </si>
  <si>
    <t>35.95%</t>
  </si>
  <si>
    <t>45.33%</t>
  </si>
  <si>
    <t>29.57%</t>
  </si>
  <si>
    <t>Asset Quality Ratios:</t>
  </si>
  <si>
    <t>Credit-impaired loans (8) to Loan Portfolio (9)</t>
  </si>
  <si>
    <t>1.12%</t>
  </si>
  <si>
    <t>1.07%</t>
  </si>
  <si>
    <t>1.09%</t>
  </si>
  <si>
    <t>0.78%</t>
  </si>
  <si>
    <t>0.06%</t>
  </si>
  <si>
    <t>Charged-off loans to Loan Portfolio</t>
  </si>
  <si>
    <t>0.60%</t>
  </si>
  <si>
    <t>0.31%</t>
  </si>
  <si>
    <t>0.09%</t>
  </si>
  <si>
    <t>0.00%</t>
  </si>
  <si>
    <t>Allowance for loan losses to Loan Portfolio</t>
  </si>
  <si>
    <t>1.74%</t>
  </si>
  <si>
    <t>1.76%</t>
  </si>
  <si>
    <t>1.34%</t>
  </si>
  <si>
    <t>Allowance for loan commitments and financial guarantee contracts losses to total loan commitments and financial guarantee contracts plus customers’ liabilities under acceptances</t>
  </si>
  <si>
    <t>0.64%</t>
  </si>
  <si>
    <t>1.39%</t>
  </si>
  <si>
    <t>1.37%</t>
  </si>
  <si>
    <t>1.17%</t>
  </si>
  <si>
    <t>1.97%</t>
  </si>
  <si>
    <t>Capital Ratios:</t>
  </si>
  <si>
    <t>Total equity to total assets</t>
  </si>
  <si>
    <t>13.06%</t>
  </si>
  <si>
    <t>16.64%</t>
  </si>
  <si>
    <t>14.08%</t>
  </si>
  <si>
    <t>11.73%</t>
  </si>
  <si>
    <t>11.36%</t>
  </si>
  <si>
    <t>Average total equity to average total assets (10)</t>
  </si>
  <si>
    <t>15.98%</t>
  </si>
  <si>
    <t>15.80%</t>
  </si>
  <si>
    <t>13.28%</t>
  </si>
  <si>
    <t>12.02%</t>
  </si>
  <si>
    <t>11.83%</t>
  </si>
  <si>
    <t>Leverage ratio (11)</t>
  </si>
  <si>
    <t>x</t>
  </si>
  <si>
    <t>Tier 1 capital to risk-weighted assets (12)</t>
  </si>
  <si>
    <t>18.1%</t>
  </si>
  <si>
    <t>21.1%</t>
  </si>
  <si>
    <t>17.9%</t>
  </si>
  <si>
    <t>16.1%</t>
  </si>
  <si>
    <t>15.5%</t>
  </si>
  <si>
    <t>Risk-weighted assets (12)</t>
  </si>
  <si>
    <t xml:space="preserve"> Commercial Portfolio</t>
  </si>
  <si>
    <t>%</t>
  </si>
  <si>
    <t>(in $ millions, except percentages)</t>
  </si>
  <si>
    <t>Loan commitments and financial guarantee contracts</t>
  </si>
  <si>
    <t>Customers’ liabilities under acceptances</t>
  </si>
  <si>
    <t>Total</t>
  </si>
  <si>
    <t>% of
 Total
 Loans</t>
  </si>
  <si>
    <t>Argentina</t>
  </si>
  <si>
    <t>Belgium</t>
  </si>
  <si>
    <t>Bermuda</t>
  </si>
  <si>
    <t>Bolivia</t>
  </si>
  <si>
    <t>Brazil</t>
  </si>
  <si>
    <t>Chile</t>
  </si>
  <si>
    <t>Colombia</t>
  </si>
  <si>
    <t>Costa Rica</t>
  </si>
  <si>
    <t>Dominican Republic</t>
  </si>
  <si>
    <t>Ecuador</t>
  </si>
  <si>
    <t>El Salvador</t>
  </si>
  <si>
    <t>France</t>
  </si>
  <si>
    <t>Germany</t>
  </si>
  <si>
    <t>Guatemala</t>
  </si>
  <si>
    <t>Honduras</t>
  </si>
  <si>
    <t>Jamaica</t>
  </si>
  <si>
    <t>Luxembourg</t>
  </si>
  <si>
    <t>Mexico</t>
  </si>
  <si>
    <t>Netherlands</t>
  </si>
  <si>
    <t>Nicaragua</t>
  </si>
  <si>
    <t>Panama</t>
  </si>
  <si>
    <t>Paraguay</t>
  </si>
  <si>
    <t>Peru</t>
  </si>
  <si>
    <t>Singapore</t>
  </si>
  <si>
    <t>Switzerland</t>
  </si>
  <si>
    <t>Trinidad &amp; Tobago</t>
  </si>
  <si>
    <t>United States of America</t>
  </si>
  <si>
    <t>Uruguay</t>
  </si>
  <si>
    <t>Private sector commercial banks and financial institutions</t>
  </si>
  <si>
    <t>State-owned commercial banks</t>
  </si>
  <si>
    <t>Central banks</t>
  </si>
  <si>
    <t>State-owned organizations</t>
  </si>
  <si>
    <t>Private corporations</t>
  </si>
  <si>
    <t>As of December 31, 2018</t>
  </si>
  <si>
    <t>(in $ millions)</t>
  </si>
  <si>
    <t>Due in one year or less</t>
  </si>
  <si>
    <t>Due after one year
through five years</t>
  </si>
  <si>
    <t>Due after five
years</t>
  </si>
  <si>
    <t>FIXED RATE</t>
  </si>
  <si>
    <t>Subtotal</t>
  </si>
  <si>
    <t>FLOATING RATE</t>
  </si>
  <si>
    <t>Amount</t>
  </si>
  <si>
    <t>% of Total
 loan
 commitments
 and financial
 guarantee
 contracts</t>
  </si>
  <si>
    <t>Canada</t>
  </si>
  <si>
    <t>Total loan commitments and financial guarantee contracts</t>
  </si>
  <si>
    <t xml:space="preserve"> Investment Portfolio</t>
  </si>
  <si>
    <t>Securities at amortized cost</t>
  </si>
  <si>
    <t>Securities at FVOCI</t>
  </si>
  <si>
    <t>Investment Portfolio</t>
  </si>
  <si>
    <t>Equity instrument at FVOCI</t>
  </si>
  <si>
    <t>Financial instrument at fair value through profit and loss (debentures)</t>
  </si>
  <si>
    <t>Interest receivable</t>
  </si>
  <si>
    <t>Reserves</t>
  </si>
  <si>
    <t>Total securities and other financial assets, net</t>
  </si>
  <si>
    <t>Trinidad and Tobago</t>
  </si>
  <si>
    <t>Multilateral Organizations</t>
  </si>
  <si>
    <t>Sovereign debt</t>
  </si>
  <si>
    <t>In one year or less</t>
  </si>
  <si>
    <t>After one year through five years</t>
  </si>
  <si>
    <t>After five years through ten years</t>
  </si>
  <si>
    <t xml:space="preserve"> Total Gross Outstandings by Country</t>
  </si>
  <si>
    <t>% of Total
 Outstandings</t>
  </si>
  <si>
    <t>Japan</t>
  </si>
  <si>
    <t>Other countries (1)</t>
  </si>
  <si>
    <t>Total (2)</t>
  </si>
  <si>
    <t>State-owned commercial banks and financial institutions</t>
  </si>
  <si>
    <t>For the year ended December 31,</t>
  </si>
  <si>
    <t>United States</t>
  </si>
  <si>
    <t>Investment funds at FVTPL</t>
  </si>
  <si>
    <t>For the Year Ended December 31,</t>
  </si>
  <si>
    <t>(in $ thousands, except per share amounts and percentages)</t>
  </si>
  <si>
    <t>Interest income</t>
  </si>
  <si>
    <t>Interest expense</t>
  </si>
  <si>
    <t>Other income (expense):</t>
  </si>
  <si>
    <t>Loss on financial instruments, net</t>
  </si>
  <si>
    <t>Operating expenses:</t>
  </si>
  <si>
    <t>Salaries and other employee expenses</t>
  </si>
  <si>
    <t>Depreciation of equipment and leasehold improvements</t>
  </si>
  <si>
    <t>Amortization of intangible assets</t>
  </si>
  <si>
    <t>Other expenses</t>
  </si>
  <si>
    <t>Return on average total assets (1)</t>
  </si>
  <si>
    <t>Return on average total equity (2)</t>
  </si>
  <si>
    <t xml:space="preserve"> Profit for the year</t>
  </si>
  <si>
    <t>Net interest income (loss) by Business Segment</t>
  </si>
  <si>
    <t>Commercial</t>
  </si>
  <si>
    <t>Treasury</t>
  </si>
  <si>
    <t>Total Net Interest Income</t>
  </si>
  <si>
    <t>Net interest margin</t>
  </si>
  <si>
    <t>Net interest spread</t>
  </si>
  <si>
    <t>2018 vs. 2017</t>
  </si>
  <si>
    <t>2017 vs. 2016</t>
  </si>
  <si>
    <t>Volume(*)</t>
  </si>
  <si>
    <t>Rate(*)</t>
  </si>
  <si>
    <t>Net Change</t>
  </si>
  <si>
    <t>Increase (decrease) in interest income</t>
  </si>
  <si>
    <t>Interest bearing deposits with banks</t>
  </si>
  <si>
    <t>Investment securities</t>
  </si>
  <si>
    <t>Total increase (decrease)</t>
  </si>
  <si>
    <t>(Increase) decrease in interest expense</t>
  </si>
  <si>
    <t>Demand deposits</t>
  </si>
  <si>
    <t>Time deposits</t>
  </si>
  <si>
    <t>Total Deposits</t>
  </si>
  <si>
    <t>Securities sold under repurchase agreement and short-term borrowings and debt</t>
  </si>
  <si>
    <t>Long-term borrowings and debt, net</t>
  </si>
  <si>
    <t>Total (increase) decrease</t>
  </si>
  <si>
    <t>Increase (decrease) in net interest income</t>
  </si>
  <si>
    <t>For the Year ended December 31,</t>
  </si>
  <si>
    <t>Description</t>
  </si>
  <si>
    <t>Average
 balance</t>
  </si>
  <si>
    <t>Interest</t>
  </si>
  <si>
    <t>Average
 yield/rate</t>
  </si>
  <si>
    <t>Interest-Earning Assets</t>
  </si>
  <si>
    <t>1.96%</t>
  </si>
  <si>
    <t>1.11%</t>
  </si>
  <si>
    <t>0.52%</t>
  </si>
  <si>
    <t>Investment securities (1)</t>
  </si>
  <si>
    <t>3.12%</t>
  </si>
  <si>
    <t>2.83%</t>
  </si>
  <si>
    <t>2.51%</t>
  </si>
  <si>
    <t>4.26%</t>
  </si>
  <si>
    <t>3.83%</t>
  </si>
  <si>
    <t>3.62%</t>
  </si>
  <si>
    <t>Total interest-earning assets</t>
  </si>
  <si>
    <t>3.97%</t>
  </si>
  <si>
    <t>3.43%</t>
  </si>
  <si>
    <t>3.24%</t>
  </si>
  <si>
    <t>Non-interest-earning and other assets</t>
  </si>
  <si>
    <t>Total Assets</t>
  </si>
  <si>
    <t>Interest-Bearing Liabilities</t>
  </si>
  <si>
    <t>0.87%</t>
  </si>
  <si>
    <t>0.33%</t>
  </si>
  <si>
    <t>2.13%</t>
  </si>
  <si>
    <t>Deposits (2)</t>
  </si>
  <si>
    <t>2.11%</t>
  </si>
  <si>
    <t>1.33%</t>
  </si>
  <si>
    <t>Securities sold under repurchase agreements and  short-term borrowings and debt</t>
  </si>
  <si>
    <t>2.98%</t>
  </si>
  <si>
    <t>1.66%</t>
  </si>
  <si>
    <t>Long-term borrowings and debt, net (3)</t>
  </si>
  <si>
    <t>4.09%</t>
  </si>
  <si>
    <t>2.84%</t>
  </si>
  <si>
    <t>Total interest-bearing liabilities</t>
  </si>
  <si>
    <t>2.76%</t>
  </si>
  <si>
    <t>1.95%</t>
  </si>
  <si>
    <t>Non-interest bearing liabilities and other liabilities</t>
  </si>
  <si>
    <t>Total Liabilities</t>
  </si>
  <si>
    <t>Total Liabilities and Equity</t>
  </si>
  <si>
    <t>Net interest income and net interest margin</t>
  </si>
  <si>
    <t>Letters of credit and other contingent credits, net</t>
  </si>
  <si>
    <t>Structuring</t>
  </si>
  <si>
    <t>Loss on derivative financial instruments and changes in foreign currency, net</t>
  </si>
  <si>
    <t>Gain (loss) on financial instruments at fair value through profit or loss</t>
  </si>
  <si>
    <t>Gain (loss) realized on financial instruments at fair value with changes in other comprehensive income</t>
  </si>
  <si>
    <t>(Loss) gain on sale of loans</t>
  </si>
  <si>
    <t>(in $ thousands, except percentages)</t>
  </si>
  <si>
    <t>COMMERCIAL:</t>
  </si>
  <si>
    <t>Other income (expense)</t>
  </si>
  <si>
    <t>Operating expenses</t>
  </si>
  <si>
    <t>Profit for the segment</t>
  </si>
  <si>
    <t>TREASURY:</t>
  </si>
  <si>
    <t>Recovery (impairment loss) on financial instruments</t>
  </si>
  <si>
    <t>(Loss) profit for the segment</t>
  </si>
  <si>
    <t>TOTAL:</t>
  </si>
  <si>
    <t>Total profit for reportable segments</t>
  </si>
  <si>
    <t>Unallocated impairment loss on non-financial assets</t>
  </si>
  <si>
    <t>Assets</t>
  </si>
  <si>
    <t>Unearned interest and deferred fees</t>
  </si>
  <si>
    <t>Loans, net</t>
  </si>
  <si>
    <t>Derivative financial instruments - assets</t>
  </si>
  <si>
    <t>Equipment and leasehold improvements, net</t>
  </si>
  <si>
    <t>Intangibles, net</t>
  </si>
  <si>
    <t>Investment properties</t>
  </si>
  <si>
    <t>Other assets</t>
  </si>
  <si>
    <t>Liabilities and Equity</t>
  </si>
  <si>
    <t>Interest payable</t>
  </si>
  <si>
    <t>Total deposits</t>
  </si>
  <si>
    <t>Derivative financial instruments - liabilities</t>
  </si>
  <si>
    <t>Allowance for loan commitments and financial guarantees contracts losses</t>
  </si>
  <si>
    <t>Other liabilities</t>
  </si>
  <si>
    <t>Equity</t>
  </si>
  <si>
    <t>Treasury stock</t>
  </si>
  <si>
    <t>Additional paid-in capital in excess of value assigned to common stock</t>
  </si>
  <si>
    <t>Capital reserves</t>
  </si>
  <si>
    <t>Regulatory reserves</t>
  </si>
  <si>
    <t>Retained earnings</t>
  </si>
  <si>
    <t>Other comprehensive income (loss)</t>
  </si>
  <si>
    <t>Total Equity</t>
  </si>
  <si>
    <t>Credit-impaired loans</t>
  </si>
  <si>
    <t>Asset-specific allocation from the allowance for loan losses</t>
  </si>
  <si>
    <t>Credit-impaired loans as a percentage of Loan Portfolio</t>
  </si>
  <si>
    <t>1.1%</t>
  </si>
  <si>
    <t>89%</t>
  </si>
  <si>
    <t>87%</t>
  </si>
  <si>
    <t>0%</t>
  </si>
  <si>
    <t>95%</t>
  </si>
  <si>
    <t>5%</t>
  </si>
  <si>
    <t>1%</t>
  </si>
  <si>
    <t>11%</t>
  </si>
  <si>
    <t>12%</t>
  </si>
  <si>
    <t>100%</t>
  </si>
  <si>
    <t>Credit-impaired loans:</t>
  </si>
  <si>
    <t>Brazil:</t>
  </si>
  <si>
    <t>Argentina:</t>
  </si>
  <si>
    <t>Panama:</t>
  </si>
  <si>
    <t>Paraguay:</t>
  </si>
  <si>
    <t>Uruguay:</t>
  </si>
  <si>
    <t>Total credit-impaired loans</t>
  </si>
  <si>
    <t>Components of the allowance for losses</t>
  </si>
  <si>
    <t>Allowance for loan losses:</t>
  </si>
  <si>
    <t>Balance at beginning of the year</t>
  </si>
  <si>
    <t>Impairment loss</t>
  </si>
  <si>
    <t>Recoveries</t>
  </si>
  <si>
    <t>Loans write-off</t>
  </si>
  <si>
    <t>Balance at the end of the year</t>
  </si>
  <si>
    <t>Allowance for loan commitments and financial guarantee contract losses:</t>
  </si>
  <si>
    <t>Impairment loss (recovery)</t>
  </si>
  <si>
    <t>Balance at end of the year</t>
  </si>
  <si>
    <t>Total credit allowance for losses</t>
  </si>
  <si>
    <t>Total credit allowance for losses to total Commercial Portfolio</t>
  </si>
  <si>
    <t>1.65%</t>
  </si>
  <si>
    <t>1.47%</t>
  </si>
  <si>
    <t>1.73%</t>
  </si>
  <si>
    <t>1.22%</t>
  </si>
  <si>
    <t>Charge-offs to average Loan Portfolio</t>
  </si>
  <si>
    <t>0.75%</t>
  </si>
  <si>
    <t>0.29%</t>
  </si>
  <si>
    <t>0.08%</t>
  </si>
  <si>
    <t>Other (1)</t>
  </si>
  <si>
    <t>Total Allowance for loan losses</t>
  </si>
  <si>
    <t>100.0%</t>
  </si>
  <si>
    <t>Allowance for loan commitments and financial guarantee contract losses</t>
  </si>
  <si>
    <t>Total allowance for loan commitments and financial guarantee contract losses</t>
  </si>
  <si>
    <t>Total allowance for credit losses</t>
  </si>
  <si>
    <t>Private sector commercial banks and Financial Institutions</t>
  </si>
  <si>
    <t>State-owned organization</t>
  </si>
  <si>
    <t>Other O.E.C.D. countries</t>
  </si>
  <si>
    <t>Latin America</t>
  </si>
  <si>
    <t xml:space="preserve"> Credit Rating from Standard &amp; Poor’s
Global Ratings (“S&amp;P”)</t>
  </si>
  <si>
    <t>(in percentages)</t>
  </si>
  <si>
    <t>Deposits</t>
  </si>
  <si>
    <t>45.5%</t>
  </si>
  <si>
    <t>57.0%</t>
  </si>
  <si>
    <t>46.3%</t>
  </si>
  <si>
    <t>Securities sold under repurchase agreements</t>
  </si>
  <si>
    <t>Short-term borrowings and debt</t>
  </si>
  <si>
    <t xml:space="preserve"> Deposits</t>
  </si>
  <si>
    <t>Barbados</t>
  </si>
  <si>
    <t>Cayman Island</t>
  </si>
  <si>
    <t>Haiti</t>
  </si>
  <si>
    <t>Multilateral</t>
  </si>
  <si>
    <t>United Kingdom</t>
  </si>
  <si>
    <t>Venezuela</t>
  </si>
  <si>
    <t xml:space="preserve"> Short-Term Borrowings and Debt, and
Repos </t>
  </si>
  <si>
    <t>(in $ millions, except percentages)</t>
  </si>
  <si>
    <t>Short-term borrowings, debt and Repos</t>
  </si>
  <si>
    <t>Advances from banks and financial institutions</t>
  </si>
  <si>
    <t>Total short-term borrowings, debt and Repos</t>
  </si>
  <si>
    <t>Maximum amount outstanding at any month-end</t>
  </si>
  <si>
    <t>Amount outstanding at year-end</t>
  </si>
  <si>
    <t>Average amount outstanding during the year</t>
  </si>
  <si>
    <t>Weighted average interest rate on average amount outstanding</t>
  </si>
  <si>
    <t>Weighted average interest rate on amount outstanding at year end</t>
  </si>
  <si>
    <t>2.93%</t>
  </si>
  <si>
    <t>2.16%</t>
  </si>
  <si>
    <t>Long-term borrowings and debt (*)</t>
  </si>
  <si>
    <t>Net average amount outstanding during the year</t>
  </si>
  <si>
    <t>4.35%</t>
  </si>
  <si>
    <t>3.60%</t>
  </si>
  <si>
    <t xml:space="preserve"> Tokyo Pro-Bond Program</t>
  </si>
  <si>
    <t>Amount (*)</t>
  </si>
  <si>
    <t>Weighted Average Cost</t>
  </si>
  <si>
    <t>(in $ millions, except percentage)</t>
  </si>
  <si>
    <t>Short-term Repos and borrowings at fixed interest rate</t>
  </si>
  <si>
    <t>Due in 0 to 30 days</t>
  </si>
  <si>
    <t>2.96%</t>
  </si>
  <si>
    <t>Due in 31 to 90 days</t>
  </si>
  <si>
    <t>3.00%</t>
  </si>
  <si>
    <t>Due in 91 to 180 days</t>
  </si>
  <si>
    <t>2.92%</t>
  </si>
  <si>
    <t>Due in 181 to 365 days</t>
  </si>
  <si>
    <t>3.25%</t>
  </si>
  <si>
    <t>3.01%</t>
  </si>
  <si>
    <t>Short-term borrowings at floating interest rate</t>
  </si>
  <si>
    <t>8.64%</t>
  </si>
  <si>
    <t>3.20%</t>
  </si>
  <si>
    <t>3.18%</t>
  </si>
  <si>
    <t>Short-term placements at fixed interest rate</t>
  </si>
  <si>
    <t>Short-term placements at floating interest rate</t>
  </si>
  <si>
    <t>9.14%</t>
  </si>
  <si>
    <t>Medium and long-term borrowings at fixed interest rate</t>
  </si>
  <si>
    <t>6.34%</t>
  </si>
  <si>
    <t>6.39%</t>
  </si>
  <si>
    <t>6.74%</t>
  </si>
  <si>
    <t>Due in 1 through 6 years</t>
  </si>
  <si>
    <t>4.23%</t>
  </si>
  <si>
    <t>4.07%</t>
  </si>
  <si>
    <t>Medium and long-term borrowings at floating interest rate</t>
  </si>
  <si>
    <t>9.52%</t>
  </si>
  <si>
    <t>4.46%</t>
  </si>
  <si>
    <t>4.11%</t>
  </si>
  <si>
    <t>4.16%</t>
  </si>
  <si>
    <t>Medium and long-term placements at fixed interest rate</t>
  </si>
  <si>
    <t>0.46%</t>
  </si>
  <si>
    <t>3.34%</t>
  </si>
  <si>
    <t>Medium and long-term placements at floating interest rate</t>
  </si>
  <si>
    <t>9.19%</t>
  </si>
  <si>
    <t>3.78%</t>
  </si>
  <si>
    <t>7.49%</t>
  </si>
  <si>
    <t>Grand Total</t>
  </si>
  <si>
    <t>3.56%</t>
  </si>
  <si>
    <t xml:space="preserve"> Asset/Liability Management</t>
  </si>
  <si>
    <t>0-30 Days</t>
  </si>
  <si>
    <t>31-90 Days</t>
  </si>
  <si>
    <t>91-180
 Days</t>
  </si>
  <si>
    <t>181-365
 Days</t>
  </si>
  <si>
    <t>More than
 365 Days</t>
  </si>
  <si>
    <t>Non-Interest
 Sensitive /
 without
 maturity</t>
  </si>
  <si>
    <t>Interest-earning assets</t>
  </si>
  <si>
    <t>Securities and other financial assets (1)</t>
  </si>
  <si>
    <t>Loans(1)</t>
  </si>
  <si>
    <t>Non-interest earning assets, allowance for credit losses and other asset</t>
  </si>
  <si>
    <t>Interest-bearing liabilities</t>
  </si>
  <si>
    <t>Borrowings and debt (2)</t>
  </si>
  <si>
    <t>Non-interest-bearing liabilities and other liabilities</t>
  </si>
  <si>
    <t>Total Stockholders’ equity</t>
  </si>
  <si>
    <t>Total liabilities and stockholders’ equity</t>
  </si>
  <si>
    <t>Interest rate sensitivity gap</t>
  </si>
  <si>
    <t>Cumulative interest rate sensitivity gap</t>
  </si>
  <si>
    <t>-</t>
  </si>
  <si>
    <t>Cumulative gap as a % of total interest-earning assets</t>
  </si>
  <si>
    <t>-2%</t>
  </si>
  <si>
    <t>4%</t>
  </si>
  <si>
    <t>16%</t>
  </si>
  <si>
    <t>14%</t>
  </si>
  <si>
    <t>Documentary letters of credit</t>
  </si>
  <si>
    <t>Stand-by letters of credit and guarantees – Commercial risk</t>
  </si>
  <si>
    <t>Total off-balance sheet arrangements</t>
  </si>
  <si>
    <t>Credit commitments</t>
  </si>
  <si>
    <t>Payments Due by Period</t>
  </si>
  <si>
    <t>Contractual Obligations</t>
  </si>
  <si>
    <t>Less than 1
 year</t>
  </si>
  <si>
    <t>1 – 3 years</t>
  </si>
  <si>
    <t>3 – 5 years</t>
  </si>
  <si>
    <t>More than
 5 years</t>
  </si>
  <si>
    <t>Repos</t>
  </si>
  <si>
    <t>Long-term borrowings and debt (1)</t>
  </si>
  <si>
    <t>Accrued interest payable</t>
  </si>
  <si>
    <t>Future contractual interest payable, not yet accrued (2)</t>
  </si>
  <si>
    <t>Leasehold obligations (3)</t>
  </si>
  <si>
    <t>Total contractual obligations</t>
  </si>
  <si>
    <t>Amount of Commitment Expiration by Period</t>
  </si>
  <si>
    <t>Other Commercial Commitments</t>
  </si>
  <si>
    <t>Letters of credit (4)</t>
  </si>
  <si>
    <t>Stand-by letters of credit</t>
  </si>
  <si>
    <t>Guarantees</t>
  </si>
  <si>
    <t>Other commercial commitments</t>
  </si>
  <si>
    <t>Total Commercial Commitments</t>
  </si>
  <si>
    <t>Name</t>
  </si>
  <si>
    <t>Country of
 Citizenship</t>
  </si>
  <si>
    <t>Position Held with
 The Bank</t>
  </si>
  <si>
    <t>Year Term
Expires</t>
  </si>
  <si>
    <t>Director
Since</t>
  </si>
  <si>
    <t>Age</t>
  </si>
  <si>
    <t>CLASS A</t>
  </si>
  <si>
    <t>João Carlos de Nóbrega Pecego</t>
  </si>
  <si>
    <t>Chief Executive Officer</t>
  </si>
  <si>
    <t>Director</t>
  </si>
  <si>
    <t>2022</t>
  </si>
  <si>
    <t>2010</t>
  </si>
  <si>
    <t>Banco Patagonia, Argentina</t>
  </si>
  <si>
    <t>José Alberto Garzón Gaitán</t>
  </si>
  <si>
    <t>Legal Vice President and General Secretary</t>
  </si>
  <si>
    <t>Banco de Comercio Exterior de Colombia</t>
  </si>
  <si>
    <t>2020</t>
  </si>
  <si>
    <t>Javier González Fraga</t>
  </si>
  <si>
    <t>Chairman</t>
  </si>
  <si>
    <t>Banco de la Nación Argentina</t>
  </si>
  <si>
    <t>CLASS E</t>
  </si>
  <si>
    <t>Ricardo Manuel Arango</t>
  </si>
  <si>
    <t>Senior Partner</t>
  </si>
  <si>
    <t>Arias, Fábrega &amp; Fábrega, Panama</t>
  </si>
  <si>
    <t>Herminio A. Blanco</t>
  </si>
  <si>
    <t>President</t>
  </si>
  <si>
    <t>IQOM, Mexico</t>
  </si>
  <si>
    <t>2004</t>
  </si>
  <si>
    <t>Mario Covo</t>
  </si>
  <si>
    <t>Founding Partner</t>
  </si>
  <si>
    <t>DanaMar LLC, United States</t>
  </si>
  <si>
    <t>1999</t>
  </si>
  <si>
    <t>Miguel Heras Castro</t>
  </si>
  <si>
    <t>Managing Director</t>
  </si>
  <si>
    <t>2021</t>
  </si>
  <si>
    <t>Inversiones Bahia Ltd., Panama</t>
  </si>
  <si>
    <t>Roland Holst</t>
  </si>
  <si>
    <t>Board Member</t>
  </si>
  <si>
    <t>Sudameris Bank, Paraguay</t>
  </si>
  <si>
    <t>ALL CLASSES OF COMMON STOCK (1)</t>
  </si>
  <si>
    <t>Gonzalo Menéndez Duque</t>
  </si>
  <si>
    <t>Chairman of the</t>
  </si>
  <si>
    <t>Banco de Chile, Chile</t>
  </si>
  <si>
    <t>Board</t>
  </si>
  <si>
    <t>N. Gabriel Tolchinsky</t>
  </si>
  <si>
    <t>Bladex, Panama</t>
  </si>
  <si>
    <t xml:space="preserve"> Beneficial Ownership</t>
  </si>
  <si>
    <t>Number of 
 Shares 
 Owned as of 
 December 
 31, 2018 (1)</t>
  </si>
  <si>
    <t>Number of 
 Shares that may 
 be acquired 
 within 60 days 
 as of December 
 31, 2018 (2)</t>
  </si>
  <si>
    <t>Total 
 Number of 
 Shares 
 Beneficially 
 Owned</t>
  </si>
  <si>
    <t>Percent of 
 Class 
 Beneficially 
 Owned</t>
  </si>
  <si>
    <t>Unvested 
 Restricted Stock 
 Units (3)</t>
  </si>
  <si>
    <t>*</t>
  </si>
  <si>
    <t>Erica Lijtztain</t>
  </si>
  <si>
    <t>Alejandro Jaramillo</t>
  </si>
  <si>
    <t>Ana Graciela de Méndez</t>
  </si>
  <si>
    <t>Eduardo Vivone</t>
  </si>
  <si>
    <t>Alejandro Tizzoni</t>
  </si>
  <si>
    <t>Jorge Luis Real</t>
  </si>
  <si>
    <t>Jorge Córdoba</t>
  </si>
  <si>
    <t>Number of 
 Shares Owned 
 as of December 
 31, 2018 (1)</t>
  </si>
  <si>
    <t>Number of 
 Shares that may 
 be acquired 
 within 60 days as 
 of December 31, 
 2018 (2)</t>
  </si>
  <si>
    <t>Restricted 
 Shares (3)</t>
  </si>
  <si>
    <t>José Alberto Garzón</t>
  </si>
  <si>
    <t>João Carlos de Nóbrega Pecego(4)</t>
  </si>
  <si>
    <t>Bladex Head Office in Panama</t>
  </si>
  <si>
    <t>New York Agency</t>
  </si>
  <si>
    <t>Representative Office in Argentina</t>
  </si>
  <si>
    <t>Representative Office in Brazil</t>
  </si>
  <si>
    <t>Representative Offices in Mexico (1)</t>
  </si>
  <si>
    <t>Representative Office in Colombia</t>
  </si>
  <si>
    <t>Representative Office in Peru</t>
  </si>
  <si>
    <t>Total Number of Permanent Employees</t>
  </si>
  <si>
    <t>Class A Common Stock</t>
  </si>
  <si>
    <t>Number of Shares</t>
  </si>
  <si>
    <t>% of Class</t>
  </si>
  <si>
    <t>% of Total Common
 Stock</t>
  </si>
  <si>
    <t>Banco de la Nación Argentina 
Bartolomé Mitre 326 
CP 1036 AAF Buenos Aires, Argentina</t>
  </si>
  <si>
    <t>Banco do Brasil 
SAUN Qd 5, Lote B, Torre II, 12 Andar 
Edificio Banco do Brasil 
CEP 70040-912 Brasilia, DF - Brazil</t>
  </si>
  <si>
    <t>Banco de Comercio Exterior de Colombia 
Edif. Centro de Comercio Internacional 
Calle 28 No. 13A-15 
C.P. 110311 Bogotá, Colombia</t>
  </si>
  <si>
    <t>Banco de la Nación (Perú) 
Ave. República de Panamá 3664 
San Isidro, Lima, Perú</t>
  </si>
  <si>
    <t>Banco Central del Paraguay 
Federación Rusa y Augusto Roa Bastos 
Asunción, Paraguay</t>
  </si>
  <si>
    <t>Banco Central del Ecuador 
Ave. 10 de Agosto N11- 409 y Briceño 
Quito, Ecuador</t>
  </si>
  <si>
    <t>Banco del Estado de Chile 
Ave. Libertador Bernardo O’Higgins No.1111 
Santiago, Chile</t>
  </si>
  <si>
    <t>Sub-total shares of Class A Common Stock</t>
  </si>
  <si>
    <t>Total Shares of Class A Common Stock</t>
  </si>
  <si>
    <t>Class B Common Stock</t>
  </si>
  <si>
    <t>Banco de la Provincia de Buenos Aires 
San Martín 137 
C1004AAC Buenos Aires, Argentina</t>
  </si>
  <si>
    <t>The Korea Exchange Bank 
35, Euljiro, Jun-gu 
Seoul 100-793, Korea</t>
  </si>
  <si>
    <t>Sub-total shares of Class B Common Stock</t>
  </si>
  <si>
    <t>Total Shares of Class B Common Stock</t>
  </si>
  <si>
    <t>Class E Common Stock</t>
  </si>
  <si>
    <t>Brandes Investment Partners, L.P. (1) 11988 El Camino Real, Suite 600 San Diego, California 92130 United States</t>
  </si>
  <si>
    <t>Principal Global Investors, LLC (2) 711 High Street Des Moines, Iowa 50392 United States</t>
  </si>
  <si>
    <t>Paradice Investment Management, LLC (3) 257 Fillmore Street, Suite 200 Denver, Colorado 80206 United States</t>
  </si>
  <si>
    <t>LSV Asset Management (4) 155 N. Wacker Drive, Suite 4600 Chicago, Illinois 60606 United States</t>
  </si>
  <si>
    <t>Sub-total shares of Class E Common Stock</t>
  </si>
  <si>
    <t>Total Shares of Class E Common Stock</t>
  </si>
  <si>
    <t>Number of Shares Outstanding as of</t>
  </si>
  <si>
    <t>Class of Shares</t>
  </si>
  <si>
    <t>December 31, 2018</t>
  </si>
  <si>
    <t>December 31, 2017</t>
  </si>
  <si>
    <t>December 31, 2016</t>
  </si>
  <si>
    <t>Class A Common Shares</t>
  </si>
  <si>
    <t>Class B Common Shares</t>
  </si>
  <si>
    <t>Class E Common Shares</t>
  </si>
  <si>
    <t>Class F Common Shares</t>
  </si>
  <si>
    <t>Total Common Shares</t>
  </si>
  <si>
    <t xml:space="preserve"> Dividends </t>
  </si>
  <si>
    <t>Payment date</t>
  </si>
  <si>
    <t>Record date</t>
  </si>
  <si>
    <t>Dividend per share</t>
  </si>
  <si>
    <t>May 15, 2019</t>
  </si>
  <si>
    <t>April 29, 2019</t>
  </si>
  <si>
    <t>March 26, 2019</t>
  </si>
  <si>
    <t>March 11, 2019</t>
  </si>
  <si>
    <t>November 20, 2018</t>
  </si>
  <si>
    <t>November 6, 2018</t>
  </si>
  <si>
    <t>August 15, 2018</t>
  </si>
  <si>
    <t>July 31, 2018</t>
  </si>
  <si>
    <t>May 17, 2018</t>
  </si>
  <si>
    <t>May 2, 2018</t>
  </si>
  <si>
    <t>February 21, 2018</t>
  </si>
  <si>
    <t>February 2, 2018</t>
  </si>
  <si>
    <t>November 21, 2017</t>
  </si>
  <si>
    <t>November 1, 2017</t>
  </si>
  <si>
    <t>August 17, 2017</t>
  </si>
  <si>
    <t>August 2, 2017</t>
  </si>
  <si>
    <t>May 18, 2017</t>
  </si>
  <si>
    <t>May 3, 2017</t>
  </si>
  <si>
    <t>February 16, 2017</t>
  </si>
  <si>
    <t>February 1, 2017</t>
  </si>
  <si>
    <t>November 17, 2016</t>
  </si>
  <si>
    <t>October 31, 2016</t>
  </si>
  <si>
    <t>August 17, 2016</t>
  </si>
  <si>
    <t>August 3, 2016</t>
  </si>
  <si>
    <t>May 11, 2016</t>
  </si>
  <si>
    <t>April 25, 2016</t>
  </si>
  <si>
    <t>February 23, 2016</t>
  </si>
  <si>
    <t>February 10, 2016</t>
  </si>
  <si>
    <t>Price per Class E Share (in $) (1)</t>
  </si>
  <si>
    <t>High</t>
  </si>
  <si>
    <t>Low</t>
  </si>
  <si>
    <t>2019:</t>
  </si>
  <si>
    <t>March</t>
  </si>
  <si>
    <t>February</t>
  </si>
  <si>
    <t>January</t>
  </si>
  <si>
    <t>2018:</t>
  </si>
  <si>
    <t>December</t>
  </si>
  <si>
    <t>November</t>
  </si>
  <si>
    <t>October</t>
  </si>
  <si>
    <t>First Quarter</t>
  </si>
  <si>
    <t>Second Quarter</t>
  </si>
  <si>
    <t>Third Quarter</t>
  </si>
  <si>
    <t>Fourth Quarter</t>
  </si>
  <si>
    <t>2017:</t>
  </si>
  <si>
    <t>Expected
    maturity date</t>
  </si>
  <si>
    <t>2019</t>
  </si>
  <si>
    <t>2023</t>
  </si>
  <si>
    <t>There-
    after</t>
  </si>
  <si>
    <t>Without
    maturity</t>
  </si>
  <si>
    <t>Total
    2018</t>
  </si>
  <si>
    <t>Fair
    value
 2018</t>
  </si>
  <si>
    <t>($ Equivalent in thousands)</t>
  </si>
  <si>
    <t>ASSETS:</t>
  </si>
  <si>
    <t>Investment
    Securities</t>
  </si>
  <si>
    <t>Fixed rate</t>
  </si>
  <si>
    <t>U.S. Dollars</t>
  </si>
  <si>
    <t>Average fixed rate</t>
  </si>
  <si>
    <t>6.99%</t>
  </si>
  <si>
    <t>4.86%</t>
  </si>
  <si>
    <t>4.87%</t>
  </si>
  <si>
    <t>9.45%</t>
  </si>
  <si>
    <t>5.68%</t>
  </si>
  <si>
    <t>4.31%</t>
  </si>
  <si>
    <t>5.90%</t>
  </si>
  <si>
    <t>6.07%</t>
  </si>
  <si>
    <t>7.46%</t>
  </si>
  <si>
    <t>7.40%</t>
  </si>
  <si>
    <t>4.00%</t>
  </si>
  <si>
    <t>4.41%</t>
  </si>
  <si>
    <t>Mexican Peso</t>
  </si>
  <si>
    <t>10.37%</t>
  </si>
  <si>
    <t>9.12%</t>
  </si>
  <si>
    <t>1050%</t>
  </si>
  <si>
    <t>12.53%</t>
  </si>
  <si>
    <t>10.34%</t>
  </si>
  <si>
    <t>Euro Dollar</t>
  </si>
  <si>
    <t>1.80%</t>
  </si>
  <si>
    <t>1.20%</t>
  </si>
  <si>
    <t>Floating rate</t>
  </si>
  <si>
    <t>Average floating rate</t>
  </si>
  <si>
    <t>4.89%</t>
  </si>
  <si>
    <t>5.78%</t>
  </si>
  <si>
    <t>5.39%</t>
  </si>
  <si>
    <t>5.83%</t>
  </si>
  <si>
    <t>6.84%</t>
  </si>
  <si>
    <t>4.75%</t>
  </si>
  <si>
    <t>11.20%</t>
  </si>
  <si>
    <t>11.24%</t>
  </si>
  <si>
    <t>11.30%</t>
  </si>
  <si>
    <t>11.29%</t>
  </si>
  <si>
    <t>11.37%</t>
  </si>
  <si>
    <t>11.85%</t>
  </si>
  <si>
    <t>LIABILITIES:</t>
  </si>
  <si>
    <t>Borrowings and Placements (1)</t>
  </si>
  <si>
    <t>2.99%</t>
  </si>
  <si>
    <t>3.30%</t>
  </si>
  <si>
    <t>2.95%</t>
  </si>
  <si>
    <t>3.09%</t>
  </si>
  <si>
    <t>6.54%</t>
  </si>
  <si>
    <t>6.96%</t>
  </si>
  <si>
    <t>8.22%</t>
  </si>
  <si>
    <t>8.99%</t>
  </si>
  <si>
    <t>6.97%</t>
  </si>
  <si>
    <t>Japanese Yen</t>
  </si>
  <si>
    <t>Australian Dollar</t>
  </si>
  <si>
    <t>3.33%</t>
  </si>
  <si>
    <t>3.27%</t>
  </si>
  <si>
    <t>3.84%</t>
  </si>
  <si>
    <t>4.03%</t>
  </si>
  <si>
    <t>3.85%</t>
  </si>
  <si>
    <t>3.28%</t>
  </si>
  <si>
    <t>9.18%</t>
  </si>
  <si>
    <t>9.67%</t>
  </si>
  <si>
    <t>9.62%</t>
  </si>
  <si>
    <t>9.50%</t>
  </si>
  <si>
    <t>9.25%</t>
  </si>
  <si>
    <t>INTEREST RATE SWAPS:</t>
  </si>
  <si>
    <t>Interest Rate Swaps – Investment Securities</t>
  </si>
  <si>
    <t>U.S. Dollars fixed to floating</t>
  </si>
  <si>
    <t>Average pay rate</t>
  </si>
  <si>
    <t>9.75%</t>
  </si>
  <si>
    <t>3.88%</t>
  </si>
  <si>
    <t>5.63%</t>
  </si>
  <si>
    <t>Average receive rate</t>
  </si>
  <si>
    <t>10.41%</t>
  </si>
  <si>
    <t>3.63%</t>
  </si>
  <si>
    <t>5.96%</t>
  </si>
  <si>
    <t>Interest Rate Swaps – Loans</t>
  </si>
  <si>
    <t>5.50%</t>
  </si>
  <si>
    <t>4.05%</t>
  </si>
  <si>
    <t>4.78%</t>
  </si>
  <si>
    <t>5.38%</t>
  </si>
  <si>
    <t>3.98%</t>
  </si>
  <si>
    <t>4.68%</t>
  </si>
  <si>
    <t>Interest Rate Swaps – Borrowings</t>
  </si>
  <si>
    <t>2.60%</t>
  </si>
  <si>
    <t>2.59%</t>
  </si>
  <si>
    <t>2.30%</t>
  </si>
  <si>
    <t>2.50%</t>
  </si>
  <si>
    <t>2.81%</t>
  </si>
  <si>
    <t>2.87%</t>
  </si>
  <si>
    <t>2.49%</t>
  </si>
  <si>
    <t>2.72%</t>
  </si>
  <si>
    <t>Interest Rate Swaps – Issuances</t>
  </si>
  <si>
    <t>4.39%</t>
  </si>
  <si>
    <t>4.50%</t>
  </si>
  <si>
    <t>3.70%</t>
  </si>
  <si>
    <t>4.20%</t>
  </si>
  <si>
    <t>2.85%</t>
  </si>
  <si>
    <t>3.29%</t>
  </si>
  <si>
    <t>CROSS CURRENCY SWAPS:</t>
  </si>
  <si>
    <t>Cross Currency Swaps</t>
  </si>
  <si>
    <t>Receive U.S. Dollars</t>
  </si>
  <si>
    <t>U.S. Dollars fixed rate</t>
  </si>
  <si>
    <t>U.S. Dollars floating rate</t>
  </si>
  <si>
    <t>6.24%</t>
  </si>
  <si>
    <t>6.49%</t>
  </si>
  <si>
    <t>6.36%</t>
  </si>
  <si>
    <t>Pay U.S. Dollars</t>
  </si>
  <si>
    <t>4.12%</t>
  </si>
  <si>
    <t>2.53%</t>
  </si>
  <si>
    <t>5.20%</t>
  </si>
  <si>
    <t>3.95%</t>
  </si>
  <si>
    <t>3.96%</t>
  </si>
  <si>
    <t>Receive Mexican Peso</t>
  </si>
  <si>
    <t>Mexican Peso floating rate</t>
  </si>
  <si>
    <t>9.11%</t>
  </si>
  <si>
    <t>Pay Mexican Peso</t>
  </si>
  <si>
    <t>10.81%</t>
  </si>
  <si>
    <t>12.03%</t>
  </si>
  <si>
    <t>11.42%</t>
  </si>
  <si>
    <t>Receive Euro Dollar</t>
  </si>
  <si>
    <t>Euro Dollar fixed rate</t>
  </si>
  <si>
    <t>3.75%</t>
  </si>
  <si>
    <t>Receive Japanese Yen</t>
  </si>
  <si>
    <t>Japanese Yen fixed rate</t>
  </si>
  <si>
    <t>Receive Australian Dollar</t>
  </si>
  <si>
    <t>Australian Dollar fixed rate</t>
  </si>
  <si>
    <t>FORWARD CURRENCY EXCHANGE AGREEMENTS:</t>
  </si>
  <si>
    <t>Receive U.S. Dollars/ Pay Mexican Pesos</t>
  </si>
  <si>
    <t>Average exchange rate</t>
  </si>
  <si>
    <t>20.49%</t>
  </si>
  <si>
    <t>Receive U.S. Dollars/ Pay Brazilian Reales</t>
  </si>
  <si>
    <t>3.93%</t>
  </si>
  <si>
    <t>Receive U.S. Dollars/ Pay Euro Dollars</t>
  </si>
  <si>
    <t>1.29%</t>
  </si>
  <si>
    <t>1.25%</t>
  </si>
  <si>
    <t>Receive Euro Dollars/ Pay U.S. Dollars</t>
  </si>
  <si>
    <t>1.19%</t>
  </si>
  <si>
    <t>Total
    2017</t>
  </si>
  <si>
    <t>Fair
    value
 2017</t>
  </si>
  <si>
    <t>3.80%</t>
  </si>
  <si>
    <t>7.52%</t>
  </si>
  <si>
    <t>4.79%</t>
  </si>
  <si>
    <t>4.27%</t>
  </si>
  <si>
    <t>5.13%</t>
  </si>
  <si>
    <t>3.04%</t>
  </si>
  <si>
    <t>4.15%</t>
  </si>
  <si>
    <t>7.27%</t>
  </si>
  <si>
    <t>3.06%</t>
  </si>
  <si>
    <t>9.44%</t>
  </si>
  <si>
    <t>8.43%</t>
  </si>
  <si>
    <t>11.65%</t>
  </si>
  <si>
    <t>9.27%</t>
  </si>
  <si>
    <t>4.90%</t>
  </si>
  <si>
    <t>4.24%</t>
  </si>
  <si>
    <t>5.12%</t>
  </si>
  <si>
    <t>4.06%</t>
  </si>
  <si>
    <t>9.68%</t>
  </si>
  <si>
    <t>10.79%</t>
  </si>
  <si>
    <t>10.85%</t>
  </si>
  <si>
    <t>10.87%</t>
  </si>
  <si>
    <t>7.99%</t>
  </si>
  <si>
    <t>10.24%</t>
  </si>
  <si>
    <t>Borrowings
    and Placements (1)</t>
  </si>
  <si>
    <t>1.77%</t>
  </si>
  <si>
    <t>2.25%</t>
  </si>
  <si>
    <t>2.45%</t>
  </si>
  <si>
    <t>7.04%</t>
  </si>
  <si>
    <t>7.01%</t>
  </si>
  <si>
    <t>3.74%</t>
  </si>
  <si>
    <t>0.45%</t>
  </si>
  <si>
    <t>1.89%</t>
  </si>
  <si>
    <t>2.68%</t>
  </si>
  <si>
    <t>7.94%</t>
  </si>
  <si>
    <t>8.06%</t>
  </si>
  <si>
    <t>7.98%</t>
  </si>
  <si>
    <t>Interest
    Rate Swaps – Investment Securities</t>
  </si>
  <si>
    <t>5.74%</t>
  </si>
  <si>
    <t>1.55%</t>
  </si>
  <si>
    <t>2.73%</t>
  </si>
  <si>
    <t>Interest
    Rate Swaps – Borrowings</t>
  </si>
  <si>
    <t>1.94%</t>
  </si>
  <si>
    <t>1.87%</t>
  </si>
  <si>
    <t>2.12%</t>
  </si>
  <si>
    <t>Interest
    Rate Swaps – Issuances</t>
  </si>
  <si>
    <t>2.89%</t>
  </si>
  <si>
    <t>Cross
    Currency Swaps</t>
  </si>
  <si>
    <t>4.84%</t>
  </si>
  <si>
    <t>2.14%</t>
  </si>
  <si>
    <t>5.24%</t>
  </si>
  <si>
    <t>5.43%</t>
  </si>
  <si>
    <t>3.47%</t>
  </si>
  <si>
    <t>8.01%</t>
  </si>
  <si>
    <t>8.00%</t>
  </si>
  <si>
    <t>7.95%</t>
  </si>
  <si>
    <t>10.54%</t>
  </si>
  <si>
    <t>10.90%</t>
  </si>
  <si>
    <t>9.36%</t>
  </si>
  <si>
    <t>0.65%</t>
  </si>
  <si>
    <t>18.63%</t>
  </si>
  <si>
    <t>3.32%</t>
  </si>
  <si>
    <t>1.14%</t>
  </si>
  <si>
    <t>1.18%</t>
  </si>
  <si>
    <t>As of December 31, 2017</t>
  </si>
  <si>
    <t>Carrying Amount</t>
  </si>
  <si>
    <t>Fair Value</t>
  </si>
  <si>
    <t>INVESTMENT SECURITIES</t>
  </si>
  <si>
    <t>Securities at amortized cost (1)</t>
  </si>
  <si>
    <t>Interest rate swaps (2)</t>
  </si>
  <si>
    <t>Audit fees</t>
  </si>
  <si>
    <t>Audit-related fees</t>
  </si>
  <si>
    <t>Tax fees</t>
  </si>
  <si>
    <t>All other fees</t>
  </si>
  <si>
    <t>List of Exhibits</t>
  </si>
  <si>
    <t>Exhibit 1.1.</t>
  </si>
  <si>
    <t>Amended and Restated Articles of Incorporation</t>
  </si>
  <si>
    <t>Exhibit 1.2.</t>
  </si>
  <si>
    <t>By-Laws</t>
  </si>
  <si>
    <t>Exhibit 8.1.</t>
  </si>
  <si>
    <t>List of Subsidiaries</t>
  </si>
  <si>
    <t>Exhibit 11.1.</t>
  </si>
  <si>
    <t>Exhibit 12.1.</t>
  </si>
  <si>
    <t>Certification of Principal Executive Officer pursuant to Exchange Act
    Rules 13a – 14(a) and 15d – 14(a)</t>
  </si>
  <si>
    <t>Exhibit 12.2.</t>
  </si>
  <si>
    <t>Certification of Principal Financial Officer pursuant to Exchange Act
    Rules 13a – 14(a) and 15d – 14(a)</t>
  </si>
  <si>
    <t>Exhibit 13.1.</t>
  </si>
  <si>
    <t>Certification of Principal Executive Officer pursuant to 18 U.S.C. Section
    1350, as adopted pursuant to Section 906 of the Sarbanes Oxley Act of 2002</t>
  </si>
  <si>
    <t>Exhibit 13.2.</t>
  </si>
  <si>
    <t>Certification of Principal Financial Officer pursuant to 18 U.S.C. Section
    1350, as adopted pursuant to Section 906 of the Sarbanes Oxley Act of 2002</t>
  </si>
  <si>
    <t xml:space="preserve"> Exhibit</t>
  </si>
  <si>
    <t>Certification of Principal Executive
        Officer pursuant to 18 U.S.C. Section 1350, as adopted pursuant to Section 906 of the Sarbanes Oxley Act of 2002</t>
  </si>
  <si>
    <t>Certification of Principal Financial
Officer pursuant to 18 U.S.C. Section 1350, as adopted pursuant to Section 906 of the Sarbanes Oxley Act of 2002</t>
  </si>
  <si>
    <t>Notes</t>
  </si>
  <si>
    <t>Allowance for loans losses</t>
  </si>
  <si>
    <t>Customers' liabilities under acceptances</t>
  </si>
  <si>
    <t>Liabilities:</t>
  </si>
  <si>
    <t>Allowance for  loan commitments and financial guarantees contracts losses</t>
  </si>
  <si>
    <t>Equity:</t>
  </si>
  <si>
    <t>Other comprehensive income</t>
  </si>
  <si>
    <t>Total liabilities and equity</t>
  </si>
  <si>
    <t>Interest income:</t>
  </si>
  <si>
    <t>Securities</t>
  </si>
  <si>
    <t>Interest expense:</t>
  </si>
  <si>
    <t>Borrowings and debt</t>
  </si>
  <si>
    <t>Per share data:</t>
  </si>
  <si>
    <t>Other comprehensive income (loss):</t>
  </si>
  <si>
    <t>Items that will not be reclassified subsequently to profit and loss:</t>
  </si>
  <si>
    <t>Change in fair value on equity instrument at FVOCI, net of hedging</t>
  </si>
  <si>
    <t>Items that are or may be reclassified subsequently to profit and loss:</t>
  </si>
  <si>
    <t>Change in fair value of debt instruments at FVOCI, net of hedging</t>
  </si>
  <si>
    <t>Reclassification of gains (losses) on debt instruments to the profit or loss</t>
  </si>
  <si>
    <t>Exchange difference in conversion of foreign currency operation</t>
  </si>
  <si>
    <t>Total comprehensive income for the year</t>
  </si>
  <si>
    <t>Common
    stock</t>
  </si>
  <si>
    <t>Treasury
    stock</t>
  </si>
  <si>
    <t>Additional
                                         paid- in
                                         capital in  excess
                                         of value  assigned
                                         to  common
                                         stock</t>
  </si>
  <si>
    <t>Capital
    reserves</t>
  </si>
  <si>
    <t>Regulatory
    reserves</t>
  </si>
  <si>
    <t>Retained
                                          earnings</t>
  </si>
  <si>
    <t>Other
 comprehensive
                                          income</t>
  </si>
  <si>
    <t>Total
    equity</t>
  </si>
  <si>
    <t>Balances at January 1,
    2016</t>
  </si>
  <si>
    <t>Issuance of restricted
    stock</t>
  </si>
  <si>
    <t>Compensation cost - stock
    options and stock units plans</t>
  </si>
  <si>
    <t>Exercised options and
    stock units vested</t>
  </si>
  <si>
    <t>Repurchase of "Class B"
    and "Class E" common stock</t>
  </si>
  <si>
    <t>Regulatory credit reserve</t>
  </si>
  <si>
    <t>Dymanic provision</t>
  </si>
  <si>
    <t>Dividends
    declared</t>
  </si>
  <si>
    <t>Balances at December
    31, 2016</t>
  </si>
  <si>
    <t>Other comprehensive income
    (loss)</t>
  </si>
  <si>
    <t>Balances at December
    31, 2017</t>
  </si>
  <si>
    <t>Balances at
    December 31, 2018</t>
  </si>
  <si>
    <t>Cash flows from operating activities</t>
  </si>
  <si>
    <t>Adjustments to reconcile profit for the year to net cash provided by (used in) operating activities:</t>
  </si>
  <si>
    <t>Net changes in hedging position</t>
  </si>
  <si>
    <t>Loss for disposal of equipment and leasehold improvements</t>
  </si>
  <si>
    <t>Loss for derecognition of intangible assets</t>
  </si>
  <si>
    <t>Impairment on investment properties at fair value through profit or loss</t>
  </si>
  <si>
    <t>(Gain) loss, net on sale of financial assets at fair value through OCI</t>
  </si>
  <si>
    <t>Amortization of premium and discount related to securities at amortized cost</t>
  </si>
  <si>
    <t>Impairment loss on other assets</t>
  </si>
  <si>
    <t>Compensation cost - share-based payment</t>
  </si>
  <si>
    <t>Net decrease (increase) in operating assets:</t>
  </si>
  <si>
    <t>Pledged deposits</t>
  </si>
  <si>
    <t>Financial instruments at fair value through profit or loss</t>
  </si>
  <si>
    <t>Net increase (decrease) in operating liabilities:</t>
  </si>
  <si>
    <t>Due to depositors</t>
  </si>
  <si>
    <t>Financial liabilities at fair value through profit or loss</t>
  </si>
  <si>
    <t>Cash flows provided by (used in) operating activities</t>
  </si>
  <si>
    <t>Interest received</t>
  </si>
  <si>
    <t>Interest paid</t>
  </si>
  <si>
    <t>Net cash (used in) provided by operating activities</t>
  </si>
  <si>
    <t>Cash flows from investing activities:</t>
  </si>
  <si>
    <t>Acquisition of equipment and leasehold improvements</t>
  </si>
  <si>
    <t>Acquisition of intangible assets</t>
  </si>
  <si>
    <t>Proceeds from the sale of investment property</t>
  </si>
  <si>
    <t>Proceeds from the redemption of securities at fair value through OCI</t>
  </si>
  <si>
    <t>Proceeds from the sale of securities at fair value through OCI</t>
  </si>
  <si>
    <t>Proceeds from maturities of securities at amortized cost</t>
  </si>
  <si>
    <t>Purchases of securities at fair value through OCI</t>
  </si>
  <si>
    <t>Purchases of securities at amortized cost</t>
  </si>
  <si>
    <t>Net cash (used in) provided by investing activities</t>
  </si>
  <si>
    <t>Cash flows from financing activities:</t>
  </si>
  <si>
    <t>Increase (decrease) in securities sold under repurchase agreements</t>
  </si>
  <si>
    <t>Net increase (decrease) in short-term borrowings and debt</t>
  </si>
  <si>
    <t>Proceeds from long-term borrowings and debt</t>
  </si>
  <si>
    <t>Repayments of long-term borrowings and debt</t>
  </si>
  <si>
    <t>Dividends paid</t>
  </si>
  <si>
    <t>Exercised options and stock units vested</t>
  </si>
  <si>
    <t>Repurchase of common stock</t>
  </si>
  <si>
    <t>Net cash provided by (used in) financing activities</t>
  </si>
  <si>
    <t>Increase (decrease) net in cash and cash equivalents</t>
  </si>
  <si>
    <t>Cash and cash equivalents at beginning of the year</t>
  </si>
  <si>
    <t>Cash and cash equivalents at end of the year</t>
  </si>
  <si>
    <t>Previously
 reported</t>
  </si>
  <si>
    <t>Correction</t>
  </si>
  <si>
    <t>As
    Corrected</t>
  </si>
  <si>
    <t>Operating activities</t>
  </si>
  <si>
    <t>Amortizations
    in securities at amortized cost</t>
  </si>
  <si>
    <t>Net changes in hedging
    position</t>
  </si>
  <si>
    <t>Investing activities</t>
  </si>
  <si>
    <t>Proceeds from maturities
    of securities at amortized cost</t>
  </si>
  <si>
    <t>Financing activities</t>
  </si>
  <si>
    <t>Net increase (decrease)
    in short-term borrowings and debt</t>
  </si>
  <si>
    <t>Proceeds from long-term
    borrowings and debt</t>
  </si>
  <si>
    <t>Repayments of long-term
    borrowings and debt</t>
  </si>
  <si>
    <t xml:space="preserve"> </t>
  </si>
  <si>
    <t>December 31,</t>
  </si>
  <si>
    <t>Cash and due from banks</t>
  </si>
  <si>
    <t>Interest-bearing deposits in banks</t>
  </si>
  <si>
    <t>Less:</t>
  </si>
  <si>
    <t>Total cash and cash equivalents</t>
  </si>
  <si>
    <t>Interest rate 
range</t>
  </si>
  <si>
    <t>Interest rate
range</t>
  </si>
  <si>
    <t>Interest-bearing deposits in banks:</t>
  </si>
  <si>
    <t>Demand deposits (1)</t>
  </si>
  <si>
    <t>2.43% to 6.5%</t>
  </si>
  <si>
    <t>0.25% to 1.55%</t>
  </si>
  <si>
    <t>Time deposits (2)</t>
  </si>
  <si>
    <t>Pledged deposits (3)</t>
  </si>
  <si>
    <t>2.40%</t>
  </si>
  <si>
    <t>1.42%</t>
  </si>
  <si>
    <t>Country:</t>
  </si>
  <si>
    <t>Spain</t>
  </si>
  <si>
    <t>United States of America (3)</t>
  </si>
  <si>
    <t>At fair value</t>
  </si>
  <si>
    <t>At December 31, 2018</t>
  </si>
  <si>
    <t>With changes in other comprehensive income</t>
  </si>
  <si>
    <t>With</t>
  </si>
  <si>
    <t>Total securities and</t>
  </si>
  <si>
    <t>Carring amount</t>
  </si>
  <si>
    <t>Amortized cost</t>
  </si>
  <si>
    <t>Recyclable to profit
 and loss</t>
  </si>
  <si>
    <t>Non-recyclable to
 profit and loss</t>
  </si>
  <si>
    <t>changes in
 profit or loss</t>
  </si>
  <si>
    <t>other financial
 assets, net</t>
  </si>
  <si>
    <t>Principal</t>
  </si>
  <si>
    <t>At December 31, 2017</t>
  </si>
  <si>
    <t xml:space="preserve"> Securities at amortized cost</t>
  </si>
  <si>
    <t>December 31,
 2018</t>
  </si>
  <si>
    <t>December 31,
 2017</t>
  </si>
  <si>
    <t>Corporate debt:</t>
  </si>
  <si>
    <t>Sovereign debt:</t>
  </si>
  <si>
    <t>Due within 1 year</t>
  </si>
  <si>
    <t>After 1 year but within 5 years</t>
  </si>
  <si>
    <t>Rating</t>
  </si>
  <si>
    <t xml:space="preserve"> Securities at fair value
through other comprehensive income (FVOCI)</t>
  </si>
  <si>
    <t xml:space="preserve"> Securities at fair value
through other comprehensive income (FVOCI) (continued)</t>
  </si>
  <si>
    <t>Years ended December 31,</t>
  </si>
  <si>
    <t>Realized gain on sale of securities</t>
  </si>
  <si>
    <t>Realized loss on sale of securities</t>
  </si>
  <si>
    <t>Net gain (loss) on sale of securities at FVOCI</t>
  </si>
  <si>
    <t>December 31, 
 2018</t>
  </si>
  <si>
    <t>December 31, 
 2017</t>
  </si>
  <si>
    <t>Amortized</t>
  </si>
  <si>
    <t>cost</t>
  </si>
  <si>
    <t>Fair value</t>
  </si>
  <si>
    <t>After 5 years but within 10 years</t>
  </si>
  <si>
    <t>Corporations:</t>
  </si>
  <si>
    <t>Private</t>
  </si>
  <si>
    <t>State-owned</t>
  </si>
  <si>
    <t>Financial institutions:</t>
  </si>
  <si>
    <t>Financial institutions</t>
  </si>
  <si>
    <t>Industrial</t>
  </si>
  <si>
    <t>Oil and petroleum derived products</t>
  </si>
  <si>
    <t>Agricultural</t>
  </si>
  <si>
    <t>Services</t>
  </si>
  <si>
    <t>Mining</t>
  </si>
  <si>
    <t>Sovereign</t>
  </si>
  <si>
    <t>Other</t>
  </si>
  <si>
    <t>Corporations</t>
  </si>
  <si>
    <t>1-4</t>
  </si>
  <si>
    <t>5-6</t>
  </si>
  <si>
    <t>Current:</t>
  </si>
  <si>
    <t>Up to 1 month</t>
  </si>
  <si>
    <t>From 1 month to 3 months</t>
  </si>
  <si>
    <t>From 3 months to 6 months</t>
  </si>
  <si>
    <t>From 6 months to 1 year</t>
  </si>
  <si>
    <t>From 1 year to 2 years</t>
  </si>
  <si>
    <t>From 2 years to 5 years</t>
  </si>
  <si>
    <t>More than 5 years</t>
  </si>
  <si>
    <t>Impaired</t>
  </si>
  <si>
    <t>Fixed interest rates</t>
  </si>
  <si>
    <t>Floating interest rates</t>
  </si>
  <si>
    <t>Stage 1</t>
  </si>
  <si>
    <t>Stage 2</t>
  </si>
  <si>
    <t>Stage 3</t>
  </si>
  <si>
    <t>Gross carrying amount</t>
  </si>
  <si>
    <t>Current</t>
  </si>
  <si>
    <t>Past due</t>
  </si>
  <si>
    <t>90-120 days</t>
  </si>
  <si>
    <t>151-180 days</t>
  </si>
  <si>
    <t>More than 180 days</t>
  </si>
  <si>
    <t>Total past due</t>
  </si>
  <si>
    <t>Assignments and participations</t>
  </si>
  <si>
    <t>Gains (losses)</t>
  </si>
  <si>
    <t>Carrying amount as of December 31, 2018</t>
  </si>
  <si>
    <t>Carrying amount as of December 31, 2017</t>
  </si>
  <si>
    <t>Carrying amount as of December 31, 2016</t>
  </si>
  <si>
    <t>Stage 1 (1)</t>
  </si>
  <si>
    <t>Stage 2 (2)</t>
  </si>
  <si>
    <t>Stage 3 (3)</t>
  </si>
  <si>
    <t>Allowance
for expected credit losses as of December 31, 2017</t>
  </si>
  <si>
    <t>Transfer to lifetime expected credit losses</t>
  </si>
  <si>
    <t>Transfer to credit-impaired financial instruments</t>
  </si>
  <si>
    <t>Transfer to 12-month expected credit losses</t>
  </si>
  <si>
    <t>Net effect of changes in allowance for expected
    credit losses</t>
  </si>
  <si>
    <t>Financial instruments that have been derecognized during the year</t>
  </si>
  <si>
    <t>New financial assets originated or purchased</t>
  </si>
  <si>
    <t>Write-offs</t>
  </si>
  <si>
    <t>Recoveries of amounts previously written off</t>
  </si>
  <si>
    <t>Allowance for expected credit losses as of December
    31, 2018</t>
  </si>
  <si>
    <t>Allowance
for expected credit losses as of December 31, 2016</t>
  </si>
  <si>
    <t>Net effect of changes in reserve for expected credit losses</t>
  </si>
  <si>
    <t>Allowance for
expected credit losses as of December 31, 2017</t>
  </si>
  <si>
    <t>Stand-by letters of credit and guarantees - commercial risk</t>
  </si>
  <si>
    <t>Total loans commitments and financial guarantee contracts</t>
  </si>
  <si>
    <t>Maturities</t>
  </si>
  <si>
    <t>Up to 1 year</t>
  </si>
  <si>
    <t>From 1 to 2 years</t>
  </si>
  <si>
    <t>From 2 to 5 years</t>
  </si>
  <si>
    <t>Net effect of changes in reserve for expected credit loss</t>
  </si>
  <si>
    <t>New instruments originated or purchased</t>
  </si>
  <si>
    <t>Allowance
for expected credit losses as of December 31, 2018</t>
  </si>
  <si>
    <t>December 31</t>
  </si>
  <si>
    <t>Loss in derivative financial instruments and changes in foreign
     currency, net</t>
  </si>
  <si>
    <t>Gain (loss) in financial instruments at fair value through profit or loss</t>
  </si>
  <si>
    <t>Gain (loss) realized in financial instruments at fair value with changes in other comprehensive income</t>
  </si>
  <si>
    <t>Carrying amount of the 
hedging instrument</t>
  </si>
  <si>
    <t>Nominal 
Amount</t>
  </si>
  <si>
    <t>Asset</t>
  </si>
  <si>
    <t>Liability</t>
  </si>
  <si>
    <t>Changes in fair 
value used for calculating hedge
 ineffectiveness</t>
  </si>
  <si>
    <t>Fair value hedges:</t>
  </si>
  <si>
    <t>Interest rate swaps</t>
  </si>
  <si>
    <t>Cross-currency swaps</t>
  </si>
  <si>
    <t>Cash flow hedges:</t>
  </si>
  <si>
    <t>Foreign exchange forwards</t>
  </si>
  <si>
    <t>Net investment hedges:</t>
  </si>
  <si>
    <t>Nominal
 Amount</t>
  </si>
  <si>
    <t>Changes in fair 
value used for calculating
 hedge
 ineffectiveness</t>
  </si>
  <si>
    <t>Classification in consolidated
 statement of profit or loss</t>
  </si>
  <si>
    <t>Gain (loss) on 
derivatives</t>
  </si>
  <si>
    <t>Gain (loss) on 
hedged item</t>
  </si>
  <si>
    <t>Net gain (loss)</t>
  </si>
  <si>
    <t>Derivatives – fair value hedge</t>
  </si>
  <si>
    <t>Interest income – securities FVOCI</t>
  </si>
  <si>
    <t>Interest income – loans</t>
  </si>
  <si>
    <t>Interest expenses – borrowings and debt</t>
  </si>
  <si>
    <t>Derivative financial instruments</t>
  </si>
  <si>
    <t>Classification in consolidated
 statement of profit or loss</t>
  </si>
  <si>
    <t>Gain (loss)
 on
 derivatives</t>
  </si>
  <si>
    <t>Classification in consolidated 
statement of profit or loss</t>
  </si>
  <si>
    <t>Gain (loss) on
 hedged item</t>
  </si>
  <si>
    <t>Fair value hedges</t>
  </si>
  <si>
    <t>Carrying
 amount</t>
  </si>
  <si>
    <t>Accumulated 
fair value
 adjustments</t>
  </si>
  <si>
    <t>Line item in the consolidated statement of 
financial position</t>
  </si>
  <si>
    <t>Interest rate risk</t>
  </si>
  <si>
    <t>Issuances</t>
  </si>
  <si>
    <t>Foreign exchange rate risk and interest rate risk:</t>
  </si>
  <si>
    <t>Securities and other financial instruments, net</t>
  </si>
  <si>
    <t>Risk type</t>
  </si>
  <si>
    <t>Foreign 
exchange risk</t>
  </si>
  <si>
    <t>Interest rate
 risk</t>
  </si>
  <si>
    <t>Foreign exchange
 and interest  rate risks</t>
  </si>
  <si>
    <t>31 to 60 days</t>
  </si>
  <si>
    <t>61 to 90 days</t>
  </si>
  <si>
    <t>91 to 180 days</t>
  </si>
  <si>
    <t>181 to 365 days</t>
  </si>
  <si>
    <t>1 to 2 years</t>
  </si>
  <si>
    <t>2 to 5 years</t>
  </si>
  <si>
    <t>Gross 
amounts
 offset in the</t>
  </si>
  <si>
    <t>Net amount 
of assets
 presented 
in the</t>
  </si>
  <si>
    <t>Gross amounts not offset in
 the consolidated statement of 
financial position</t>
  </si>
  <si>
    <t>Gross 
amounts of
 assets</t>
  </si>
  <si>
    <t>consolidated
 statement of
 financial
 position</t>
  </si>
  <si>
    <t>consolidated 
statement of 
financial
 position</t>
  </si>
  <si>
    <t>Financial
 instruments</t>
  </si>
  <si>
    <t>Cash 
collateral
 received</t>
  </si>
  <si>
    <t>Net Amount</t>
  </si>
  <si>
    <t>Derivative financial instruments used for hedging  at fair value</t>
  </si>
  <si>
    <t>Gross
 amounts
 offset in the</t>
  </si>
  <si>
    <t>Net amount of 
 liabilities
 presented
in the</t>
  </si>
  <si>
    <t>Gross amounts not offset in the
 consolidated statement of 
financial position</t>
  </si>
  <si>
    <t>Gross amounts
 of liabilities</t>
  </si>
  <si>
    <t>consolidated 
statement of
 financial
 position</t>
  </si>
  <si>
    <t>Cash 
collateral 
pledged</t>
  </si>
  <si>
    <t>Derivative financial instruments used for hedging at fair value</t>
  </si>
  <si>
    <t>Gross 
amounts 
offset in the</t>
  </si>
  <si>
    <t>Net amount of
 liabilities
 presented
in the</t>
  </si>
  <si>
    <t>Gross amounts not offset in the 
consolidated statement of 
financial position</t>
  </si>
  <si>
    <t>consolidated
 statement of 
financial
 position</t>
  </si>
  <si>
    <t>Cash 
collateral
 pledged</t>
  </si>
  <si>
    <t>Losses for:</t>
  </si>
  <si>
    <t>Impairment loss on investment properties</t>
  </si>
  <si>
    <t>Write off on intangible assets</t>
  </si>
  <si>
    <t>IT equipment</t>
  </si>
  <si>
    <t>Furniture and 
  fixtures</t>
  </si>
  <si>
    <t>Leasehold
 improvement</t>
  </si>
  <si>
    <t>Other
 equipment</t>
  </si>
  <si>
    <t>Cost:</t>
  </si>
  <si>
    <t>Balance as of January 1, 2016</t>
  </si>
  <si>
    <t>Additions</t>
  </si>
  <si>
    <t>Disposals</t>
  </si>
  <si>
    <t>Balance as of December 31, 2016</t>
  </si>
  <si>
    <t>Balance as of December 31, 2017</t>
  </si>
  <si>
    <t>Reclassifications</t>
  </si>
  <si>
    <t>Balance as of December 31, 2018</t>
  </si>
  <si>
    <t>Accumulated depreciation:</t>
  </si>
  <si>
    <t>Amortisation for the year</t>
  </si>
  <si>
    <t>Carrying amounts as of:</t>
  </si>
  <si>
    <t>Costs:</t>
  </si>
  <si>
    <t>Accumulated amortization:</t>
  </si>
  <si>
    <t>Balance at January 1, 2017</t>
  </si>
  <si>
    <t>Balance at December 31, 2017</t>
  </si>
  <si>
    <t>Sale of investment properties</t>
  </si>
  <si>
    <t>Net change in fair value</t>
  </si>
  <si>
    <t>Balance at December 31, 2018</t>
  </si>
  <si>
    <t>Accounts receivable (1)</t>
  </si>
  <si>
    <t>Interest receivable - deposits</t>
  </si>
  <si>
    <t>IT projects under development (2)</t>
  </si>
  <si>
    <t>Other (3)</t>
  </si>
  <si>
    <t>Demand</t>
  </si>
  <si>
    <t>Aggregate amounts of $100,000 or more</t>
  </si>
  <si>
    <t>Aggregate amounts of deposits in the New York Agency</t>
  </si>
  <si>
    <t>Year ended December 31,</t>
  </si>
  <si>
    <t>Interest expense on deposits made in the New York Agency</t>
  </si>
  <si>
    <t>Short-Term</t>
  </si>
  <si>
    <t>Long-term</t>
  </si>
  <si>
    <t>Borrowings</t>
  </si>
  <si>
    <t>Debt</t>
  </si>
  <si>
    <t>Prepaid commissions</t>
  </si>
  <si>
    <t xml:space="preserve"> Short-term
borrowings and debt</t>
  </si>
  <si>
    <t>Short-term borrowings:</t>
  </si>
  <si>
    <t>At fixed interest rates</t>
  </si>
  <si>
    <t>At floating interest rates</t>
  </si>
  <si>
    <t>Total borrowings</t>
  </si>
  <si>
    <t>Short-term debt:</t>
  </si>
  <si>
    <t>Total debt</t>
  </si>
  <si>
    <t>Total short-term borrowings and debt</t>
  </si>
  <si>
    <t>Average outstanding balance during the year</t>
  </si>
  <si>
    <t>Maximum balance at any month-end</t>
  </si>
  <si>
    <t>Range of fixed interest rates on borrowings and debt in U.S. dollars</t>
  </si>
  <si>
    <t>2.74%
to 3.30%</t>
  </si>
  <si>
    <t>1.60% to 1.95%</t>
  </si>
  <si>
    <t>Range of floating interest rates on borrowings in U.S. dollars</t>
  </si>
  <si>
    <t>2.72% to 3.41%</t>
  </si>
  <si>
    <t>1.77% to 2.08%</t>
  </si>
  <si>
    <t>Range of fixed interest rates on borrowings in Mexican pesos</t>
  </si>
  <si>
    <t>7.92%</t>
  </si>
  <si>
    <t>Range of floating interest rate on borrowings in Mexican pesos</t>
  </si>
  <si>
    <t>8.49%
to 9.39%</t>
  </si>
  <si>
    <t>7.68% to 7.89%</t>
  </si>
  <si>
    <t>Weighted average interest rate at end of the year</t>
  </si>
  <si>
    <t>Weighted average interest rate during the year</t>
  </si>
  <si>
    <t xml:space="preserve"> Short-term
borrowings and debt (continued)</t>
  </si>
  <si>
    <t>Currency</t>
  </si>
  <si>
    <t>US dollar</t>
  </si>
  <si>
    <t>Mexican peso</t>
  </si>
  <si>
    <t xml:space="preserve"> Long-term
borrowings and debt </t>
  </si>
  <si>
    <t>Long-term borrowings:</t>
  </si>
  <si>
    <t>At fixed interest rates with due dates from January 2019 to February 2022</t>
  </si>
  <si>
    <t>At floating interest rates with due dates from August 2019 to August 2023</t>
  </si>
  <si>
    <t>Long-term debt:</t>
  </si>
  <si>
    <t>At fixed interest rates with due dates from June 2019 to March 2024</t>
  </si>
  <si>
    <t>At floating interest rates with due dates from April 2019 to June 2023</t>
  </si>
  <si>
    <t>Total long-term debt</t>
  </si>
  <si>
    <t>Total long-term borrowings and debt</t>
  </si>
  <si>
    <t>Less: Prepaid commissions</t>
  </si>
  <si>
    <t>Total long-term borrowings and debt, net</t>
  </si>
  <si>
    <t>Net average outstanding balance during the year</t>
  </si>
  <si>
    <t>Maximum outstanding balance at any month – end</t>
  </si>
  <si>
    <t>2.25% to 3.25%</t>
  </si>
  <si>
    <t>1.35% to 3.25%</t>
  </si>
  <si>
    <t>Range of floating interest rates on borrowings and debt in U.S. dollars</t>
  </si>
  <si>
    <t>3.26% to 4.46%</t>
  </si>
  <si>
    <t>2.61% to 3.01%</t>
  </si>
  <si>
    <t>5.25% to 9.09%</t>
  </si>
  <si>
    <t>4.89% to 9.09%</t>
  </si>
  <si>
    <t>Range of floating interest rates on borrowings and debt in Mexican pesos</t>
  </si>
  <si>
    <t>9.19% to 9.71%</t>
  </si>
  <si>
    <t>7.99% to 8.00%</t>
  </si>
  <si>
    <t>Range of fixed interest rates on debt in Japanese yens</t>
  </si>
  <si>
    <t>0.46% to 0.81%</t>
  </si>
  <si>
    <t>Range of fixed interest rates on debt in Euros</t>
  </si>
  <si>
    <t>Range of fixed interest rates on debt in Australian dollars</t>
  </si>
  <si>
    <t>Weighted average interest rate at the end of the year</t>
  </si>
  <si>
    <t xml:space="preserve"> Long-term borrowings and
debt (continued)</t>
  </si>
  <si>
    <t>Japanese yen</t>
  </si>
  <si>
    <t>Euro</t>
  </si>
  <si>
    <t>Australian dollar</t>
  </si>
  <si>
    <t>Payments</t>
  </si>
  <si>
    <t>Outstanding</t>
  </si>
  <si>
    <t>2024</t>
  </si>
  <si>
    <t>Balance as of January 1,</t>
  </si>
  <si>
    <t>Change in foreign currency</t>
  </si>
  <si>
    <t>Adjustment of fair value for hedge accounting relationship</t>
  </si>
  <si>
    <t>Other adjustments</t>
  </si>
  <si>
    <t>Balance as of December 31,</t>
  </si>
  <si>
    <t>Accruals and other accumulated expenses</t>
  </si>
  <si>
    <t>Accounts payable</t>
  </si>
  <si>
    <t>Others</t>
  </si>
  <si>
    <t>December
    31,</t>
  </si>
  <si>
    <t>(Thousands of
    U.S. dollars)</t>
  </si>
  <si>
    <t>Profit
    for the year</t>
  </si>
  <si>
    <t>(U.S. dollars)</t>
  </si>
  <si>
    <t>(Thousands of
    shares)</t>
  </si>
  <si>
    <t>Weighted average of common shares outstanding
    - applicable to basic EPS</t>
  </si>
  <si>
    <t>Effect of diluted securities:</t>
  </si>
  <si>
    <t>Stock
    options and restricted stock units plan</t>
  </si>
  <si>
    <t>Adjusted weighted
    average of common shares outstanding applicable to diluted EPS</t>
  </si>
  <si>
    <t>(Share units)</t>
  </si>
  <si>
    <t>“Class A”</t>
  </si>
  <si>
    <t>“Class B”</t>
  </si>
  <si>
    <t>“Class E”</t>
  </si>
  <si>
    <t>“Class F”</t>
  </si>
  <si>
    <t>Authorized</t>
  </si>
  <si>
    <t>Outstanding at January 1, 2016</t>
  </si>
  <si>
    <t>Conversions</t>
  </si>
  <si>
    <t>Restricted stock issued – directors</t>
  </si>
  <si>
    <t>Exercised stock options - compensation plans</t>
  </si>
  <si>
    <t>Restricted stock units – vested</t>
  </si>
  <si>
    <t>Outstanding at December 31, 2016</t>
  </si>
  <si>
    <t>Repurchased common stock</t>
  </si>
  <si>
    <t>Outstanding at December 31, 2017</t>
  </si>
  <si>
    <t>Outstanding at December 31, 2018</t>
  </si>
  <si>
    <t>“Class
    A”</t>
  </si>
  <si>
    <t>“Class
    B”</t>
  </si>
  <si>
    <t>“Class
    E”</t>
  </si>
  <si>
    <t>Shares</t>
  </si>
  <si>
    <t>Restricted stock issued - directors</t>
  </si>
  <si>
    <t>Restricted stock units - vested</t>
  </si>
  <si>
    <t>Financial
 instruments
 at FVOCI</t>
  </si>
  <si>
    <t>Derivative
 financial
 instruments</t>
  </si>
  <si>
    <t>Foreign
 currency
 translation
 adjustment</t>
  </si>
  <si>
    <t>Change in fair value of debt instruments, net of hedging</t>
  </si>
  <si>
    <t>Reclassification of gains (losses) on financial instruments included in profit or loss (1)</t>
  </si>
  <si>
    <t>Other comprehensive income (loss) for the year</t>
  </si>
  <si>
    <t>Change in fair value of equity instruments at FVOCI, net of hedging</t>
  </si>
  <si>
    <t>Exchange difference in conversion of foreign operating currency</t>
  </si>
  <si>
    <t>Weighted average
 grant date fair value</t>
  </si>
  <si>
    <t>Granted</t>
  </si>
  <si>
    <t>Vested</t>
  </si>
  <si>
    <t>Expected to vest</t>
  </si>
  <si>
    <t xml:space="preserve"> Restricted stock units (continued)</t>
  </si>
  <si>
    <t>Weighted
 average grant
 date fair value</t>
  </si>
  <si>
    <t>Weighted
 average
 remaining
  contractual
 term</t>
  </si>
  <si>
    <t>Aggregate
 intrinsic
 value</t>
  </si>
  <si>
    <t>Forfeited</t>
  </si>
  <si>
    <t>2.99 years</t>
  </si>
  <si>
    <t>Options</t>
  </si>
  <si>
    <t>Weighted average exercise price</t>
  </si>
  <si>
    <t>Weighted average remaining contractual term</t>
  </si>
  <si>
    <t>Aggregate 
intrinsic 
value</t>
  </si>
  <si>
    <t>Exercised</t>
  </si>
  <si>
    <t>3.11 years</t>
  </si>
  <si>
    <t>Exercisable</t>
  </si>
  <si>
    <t>Syndicated
 loans</t>
  </si>
  <si>
    <t>Documentary
 letters of
 credit</t>
  </si>
  <si>
    <t>Stand-by
 letters of
 credit and
 guarantees</t>
  </si>
  <si>
    <t>Credit
 commitments</t>
  </si>
  <si>
    <t>Openning and confirmation</t>
  </si>
  <si>
    <t>Negotiation and acceptance</t>
  </si>
  <si>
    <t>Amendment</t>
  </si>
  <si>
    <t>More than 2
 years</t>
  </si>
  <si>
    <t>Ordinary income expected to be recognized on the contracts as of December 31, 2018</t>
  </si>
  <si>
    <t>December 31,
 2017</t>
  </si>
  <si>
    <t>December 31,
 2016</t>
  </si>
  <si>
    <t>Commission income – Loans &amp; commitments, net</t>
  </si>
  <si>
    <t>Commission income - Letters of credit</t>
  </si>
  <si>
    <t>Commission income - Structuring</t>
  </si>
  <si>
    <t xml:space="preserve">  Information about reportable
segments </t>
  </si>
  <si>
    <t>Comercial</t>
  </si>
  <si>
    <t>Inter-segment net interest income</t>
  </si>
  <si>
    <t>Other income (expense), net</t>
  </si>
  <si>
    <t>Total income</t>
  </si>
  <si>
    <t>Impairment loss on financial assets</t>
  </si>
  <si>
    <t>Segment profit (loss) for the year</t>
  </si>
  <si>
    <t>Segment Assets</t>
  </si>
  <si>
    <t>Segment Liabilities</t>
  </si>
  <si>
    <t xml:space="preserve">   </t>
  </si>
  <si>
    <t>Segment profit for the year</t>
  </si>
  <si>
    <t>Reconciliation of information on reportable
    segments:</t>
  </si>
  <si>
    <t>Profit:</t>
  </si>
  <si>
    <t>Total profit from reportable segments</t>
  </si>
  <si>
    <t>Impairment loss on non-financial assets - unallocated</t>
  </si>
  <si>
    <t>Consolidated profit for the year</t>
  </si>
  <si>
    <t>Assets:</t>
  </si>
  <si>
    <t>Total assets from reportable segments</t>
  </si>
  <si>
    <t>Equipment and leasehold improvements, net - unallocated</t>
  </si>
  <si>
    <t>Intangibles, net - unallocated</t>
  </si>
  <si>
    <t>Other assets - unallocated</t>
  </si>
  <si>
    <t>Unallocated amounts</t>
  </si>
  <si>
    <t>Consolidated total assets</t>
  </si>
  <si>
    <t>Total liabilities from reportable segments</t>
  </si>
  <si>
    <t>Other liabilities - unallocated</t>
  </si>
  <si>
    <t>Consolidated total liabilities</t>
  </si>
  <si>
    <t xml:space="preserve">  Geographic information </t>
  </si>
  <si>
    <t>Non-current assets*</t>
  </si>
  <si>
    <t>Level 1</t>
  </si>
  <si>
    <t>Level 2</t>
  </si>
  <si>
    <t>Level 3</t>
  </si>
  <si>
    <t>Securities and other financial assets:</t>
  </si>
  <si>
    <t>Securities at FVOCI - Corporate debt (1)</t>
  </si>
  <si>
    <t>Securities at FVOCI - Sovereign debt (1)</t>
  </si>
  <si>
    <t>Equity instrument at FVOCI (1)</t>
  </si>
  <si>
    <t>Debt instrument at fair value through profit or loss</t>
  </si>
  <si>
    <t>Total securities and other financial assets</t>
  </si>
  <si>
    <t>Derivative financial instruments - assets:</t>
  </si>
  <si>
    <t>Total derivative financial instrument assets</t>
  </si>
  <si>
    <t>Total assets at fair value</t>
  </si>
  <si>
    <t>Liabilities</t>
  </si>
  <si>
    <t>Derivative financial instruments - liabilities:</t>
  </si>
  <si>
    <t>Total derivative financial instruments - liabilities</t>
  </si>
  <si>
    <t>Total liabilities at fair value</t>
  </si>
  <si>
    <t>Securities at FVOCI - Sovereign debt (2)</t>
  </si>
  <si>
    <t>Derivative financial instruments assets:</t>
  </si>
  <si>
    <t>Total derivative financial instruments - assets</t>
  </si>
  <si>
    <t>Derivative financial instruments liabilities:</t>
  </si>
  <si>
    <t>Carrying
value</t>
  </si>
  <si>
    <t>Fair
 value</t>
  </si>
  <si>
    <t>Cash and deposits on banks</t>
  </si>
  <si>
    <t>Securities at amortized cost (1) (3)</t>
  </si>
  <si>
    <t>Loans, net (2)</t>
  </si>
  <si>
    <t>Allowance for expected credit losses on loan commitments and financial guarantee contracts</t>
  </si>
  <si>
    <t>Decembre 31,</t>
  </si>
  <si>
    <t>Securities at fair value through other comprehensive income</t>
  </si>
  <si>
    <t>Total asset</t>
  </si>
  <si>
    <t>December
31, 2018</t>
  </si>
  <si>
    <t>Gain on financial instruments, net</t>
  </si>
  <si>
    <t>Net income from related parties</t>
  </si>
  <si>
    <t xml:space="preserve"> Directors and executives’
compensation</t>
  </si>
  <si>
    <t>Expenses:</t>
  </si>
  <si>
    <t>Compensation costs to directors</t>
  </si>
  <si>
    <t>Compensation costs to executives</t>
  </si>
  <si>
    <t>Wages and salaries</t>
  </si>
  <si>
    <t>Payroll taxes</t>
  </si>
  <si>
    <t>Personnel benefits</t>
  </si>
  <si>
    <t>Share–based payments</t>
  </si>
  <si>
    <t>Advertising and marketing</t>
  </si>
  <si>
    <t>Regulatory fees</t>
  </si>
  <si>
    <t>Rental - office premises and equipment</t>
  </si>
  <si>
    <t>Administrative</t>
  </si>
  <si>
    <t>Professional services</t>
  </si>
  <si>
    <t>Maintenance and repairs</t>
  </si>
  <si>
    <t>Within 1 year</t>
  </si>
  <si>
    <t>After 1 year but not more than 5 years</t>
  </si>
  <si>
    <t>Variable</t>
  </si>
  <si>
    <t>Scenario</t>
  </si>
  <si>
    <t>GDP Growth</t>
  </si>
  <si>
    <t>Central</t>
  </si>
  <si>
    <t>1.2%</t>
  </si>
  <si>
    <t>2.2%</t>
  </si>
  <si>
    <t>2.7%</t>
  </si>
  <si>
    <t>2.8%</t>
  </si>
  <si>
    <t>(Var.%)</t>
  </si>
  <si>
    <t>Upside</t>
  </si>
  <si>
    <t>3.5%</t>
  </si>
  <si>
    <t>3.6%</t>
  </si>
  <si>
    <t>3.8%</t>
  </si>
  <si>
    <t>Downside</t>
  </si>
  <si>
    <t>0.4%</t>
  </si>
  <si>
    <t>1.3%</t>
  </si>
  <si>
    <t>1.4%</t>
  </si>
  <si>
    <t>1.5%</t>
  </si>
  <si>
    <t>ComEx Growth</t>
  </si>
  <si>
    <t>8.2%</t>
  </si>
  <si>
    <t>4.6%</t>
  </si>
  <si>
    <t>4.4%</t>
  </si>
  <si>
    <t>6.8%</t>
  </si>
  <si>
    <t>6.9%</t>
  </si>
  <si>
    <t>Index (Var.%)</t>
  </si>
  <si>
    <t>11.8%</t>
  </si>
  <si>
    <t>9.6%</t>
  </si>
  <si>
    <t>10.2%</t>
  </si>
  <si>
    <t>10.5%</t>
  </si>
  <si>
    <t>10.6%</t>
  </si>
  <si>
    <t>4.1%</t>
  </si>
  <si>
    <t>1.8%</t>
  </si>
  <si>
    <t>2.5%</t>
  </si>
  <si>
    <t>Commodities</t>
  </si>
  <si>
    <t>Price Index 2005</t>
  </si>
  <si>
    <t>Interest Rate FED</t>
  </si>
  <si>
    <t>2.4%</t>
  </si>
  <si>
    <t>3.0%</t>
  </si>
  <si>
    <t>3.1%</t>
  </si>
  <si>
    <t>4.3%</t>
  </si>
  <si>
    <t>(%)</t>
  </si>
  <si>
    <t>2.1%</t>
  </si>
  <si>
    <t>3.4%</t>
  </si>
  <si>
    <t>4.0%</t>
  </si>
  <si>
    <t>2.6%</t>
  </si>
  <si>
    <t>3.2%</t>
  </si>
  <si>
    <t>3.3%</t>
  </si>
  <si>
    <t>3.9%</t>
  </si>
  <si>
    <t>4.5%</t>
  </si>
  <si>
    <t>USD vs Global</t>
  </si>
  <si>
    <t>Currencies Index</t>
  </si>
  <si>
    <t>1973 = 100</t>
  </si>
  <si>
    <t>PMI Index</t>
  </si>
  <si>
    <t>(in million of US$)</t>
  </si>
  <si>
    <t>Others O.E.C.D.countries</t>
  </si>
  <si>
    <t xml:space="preserve"> Liquidity risk (continued)</t>
  </si>
  <si>
    <t>Up to 3
 months</t>
  </si>
  <si>
    <t>3 to 6
 months</t>
  </si>
  <si>
    <t>6 months to
 1 year</t>
  </si>
  <si>
    <t>1 to 5 years</t>
  </si>
  <si>
    <t>More than  
5 years</t>
  </si>
  <si>
    <t>Gross Inflow 
(outflow)</t>
  </si>
  <si>
    <t>Carrying 
amount</t>
  </si>
  <si>
    <t>Derivative financial instruments – assets</t>
  </si>
  <si>
    <t>Derivative financial instruments – liabilities</t>
  </si>
  <si>
    <t>Confirmed letters of credit</t>
  </si>
  <si>
    <t>Stand-by letters of credit and guaranteed – commercial risk</t>
  </si>
  <si>
    <t>Total Contingencies</t>
  </si>
  <si>
    <t>Net position</t>
  </si>
  <si>
    <t>More than 
  5 years</t>
  </si>
  <si>
    <t>Gross Inflow
 (outflow)</t>
  </si>
  <si>
    <t>Stand-by letters of credit and guaranteed –   commercial risk</t>
  </si>
  <si>
    <t>Change in interest rate</t>
  </si>
  <si>
    <t>Effect on income</t>
  </si>
  <si>
    <t>Effect on equity</t>
  </si>
  <si>
    <t>+200 bps</t>
  </si>
  <si>
    <t>-200 bps</t>
  </si>
  <si>
    <t>Up to 3
 months</t>
  </si>
  <si>
    <t>3 to 6 
months</t>
  </si>
  <si>
    <t>6 months 
to 1 year</t>
  </si>
  <si>
    <t>More than 
 5 years</t>
  </si>
  <si>
    <t>Securities and other financial assets</t>
  </si>
  <si>
    <t>Net effect of derivative financial instruments held for interest risk management</t>
  </si>
  <si>
    <t>Total interest rate sensitivity</t>
  </si>
  <si>
    <t>Up to 3 
 months</t>
  </si>
  <si>
    <t>3 to 6
  months</t>
  </si>
  <si>
    <t>6 months to 
 1 year</t>
  </si>
  <si>
    <t>(In US dollar thousands)</t>
  </si>
  <si>
    <t>Brazilian
 Real</t>
  </si>
  <si>
    <t>European 
Euro</t>
  </si>
  <si>
    <t>Japanese
 Yen</t>
  </si>
  <si>
    <t>Colombian
 Peso</t>
  </si>
  <si>
    <t>Mexican 
Peso</t>
  </si>
  <si>
    <t>Other
currencies(1)</t>
  </si>
  <si>
    <t>Exchange rate</t>
  </si>
  <si>
    <t>Net currency position</t>
  </si>
  <si>
    <t xml:space="preserve"> Market risk (continued)</t>
  </si>
  <si>
    <t>European
 Euro</t>
  </si>
  <si>
    <t>Colombian 
Peso</t>
  </si>
  <si>
    <t>Mexican
 Peso</t>
  </si>
  <si>
    <t>December 31,  2018</t>
  </si>
  <si>
    <t>Tier 1 capital</t>
  </si>
  <si>
    <t>Risk weighted assets</t>
  </si>
  <si>
    <t>Tier 1 capital ratio</t>
  </si>
  <si>
    <t>17.08%</t>
  </si>
  <si>
    <t>18.71%</t>
  </si>
  <si>
    <t>December 31,  2017</t>
  </si>
  <si>
    <t>Ordinary capital</t>
  </si>
  <si>
    <t>Leverage coefficient</t>
  </si>
  <si>
    <t>11.05%</t>
  </si>
  <si>
    <t>14.50%</t>
  </si>
  <si>
    <t>Normal</t>
  </si>
  <si>
    <t>Special Mention</t>
  </si>
  <si>
    <t>Substandard</t>
  </si>
  <si>
    <t>Doubtful</t>
  </si>
  <si>
    <t>Unrecoverable</t>
  </si>
  <si>
    <t>Banks:</t>
  </si>
  <si>
    <t>Loans provision:</t>
  </si>
  <si>
    <t>Specific</t>
  </si>
  <si>
    <t>Non-accruing
 loans</t>
  </si>
  <si>
    <t>Impaired loans</t>
  </si>
  <si>
    <t>December 31,2017</t>
  </si>
  <si>
    <t>Non-accruing loans:</t>
  </si>
  <si>
    <t>Total non-accruing loans</t>
  </si>
  <si>
    <t>Interest that would be reversed if the loans had been classified as non-accruing loans</t>
  </si>
  <si>
    <t>Income from collected interest on non-accruing loans</t>
  </si>
  <si>
    <t>December 31,
  2018</t>
  </si>
  <si>
    <t>December 31, 
   2017</t>
  </si>
  <si>
    <t>Dynamic provision</t>
  </si>
</sst>
</file>

<file path=xl/styles.xml><?xml version="1.0" encoding="utf-8"?>
<styleSheet xmlns="http://schemas.openxmlformats.org/spreadsheetml/2006/main">
  <numFmts count="7">
    <numFmt numFmtId="164" formatCode="#,##0"/>
    <numFmt numFmtId="164" formatCode="#,##0"/>
    <numFmt numFmtId="165" formatCode="_($* #,##0_);_($* (#,##0);_($* &quot;-&quot;_);_(@_)"/>
    <numFmt numFmtId="166" formatCode="(#,##0_);[Red](#,##0)"/>
    <numFmt numFmtId="167" formatCode="#,##0.00"/>
    <numFmt numFmtId="168" formatCode="_($* #,##0.00_);_($* (#,##0.00);_($* &quot;-&quot;??_);_(@_)"/>
    <numFmt numFmtId="169" formatCode="(#,##0.00_);[Red](#,##0.00)"/>
    <numFmt numFmtId="170" formatCode="($#,##0_);[Red]($#,##0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worksheet" Target="worksheets/sheet65.xml"/><Relationship Id="rId66" Type="http://schemas.openxmlformats.org/officeDocument/2006/relationships/worksheet" Target="worksheets/sheet66.xml"/><Relationship Id="rId67" Type="http://schemas.openxmlformats.org/officeDocument/2006/relationships/worksheet" Target="worksheets/sheet67.xml"/><Relationship Id="rId68" Type="http://schemas.openxmlformats.org/officeDocument/2006/relationships/worksheet" Target="worksheets/sheet68.xml"/><Relationship Id="rId69" Type="http://schemas.openxmlformats.org/officeDocument/2006/relationships/worksheet" Target="worksheets/sheet69.xml"/><Relationship Id="rId70" Type="http://schemas.openxmlformats.org/officeDocument/2006/relationships/worksheet" Target="worksheets/sheet70.xml"/><Relationship Id="rId71" Type="http://schemas.openxmlformats.org/officeDocument/2006/relationships/worksheet" Target="worksheets/sheet71.xml"/><Relationship Id="rId72" Type="http://schemas.openxmlformats.org/officeDocument/2006/relationships/worksheet" Target="worksheets/sheet72.xml"/><Relationship Id="rId73" Type="http://schemas.openxmlformats.org/officeDocument/2006/relationships/worksheet" Target="worksheets/sheet73.xml"/><Relationship Id="rId74" Type="http://schemas.openxmlformats.org/officeDocument/2006/relationships/worksheet" Target="worksheets/sheet74.xml"/><Relationship Id="rId75" Type="http://schemas.openxmlformats.org/officeDocument/2006/relationships/worksheet" Target="worksheets/sheet75.xml"/><Relationship Id="rId76" Type="http://schemas.openxmlformats.org/officeDocument/2006/relationships/worksheet" Target="worksheets/sheet76.xml"/><Relationship Id="rId77" Type="http://schemas.openxmlformats.org/officeDocument/2006/relationships/worksheet" Target="worksheets/sheet77.xml"/><Relationship Id="rId78" Type="http://schemas.openxmlformats.org/officeDocument/2006/relationships/worksheet" Target="worksheets/sheet78.xml"/><Relationship Id="rId79" Type="http://schemas.openxmlformats.org/officeDocument/2006/relationships/worksheet" Target="worksheets/sheet79.xml"/><Relationship Id="rId80" Type="http://schemas.openxmlformats.org/officeDocument/2006/relationships/worksheet" Target="worksheets/sheet80.xml"/><Relationship Id="rId81" Type="http://schemas.openxmlformats.org/officeDocument/2006/relationships/worksheet" Target="worksheets/sheet81.xml"/><Relationship Id="rId82" Type="http://schemas.openxmlformats.org/officeDocument/2006/relationships/worksheet" Target="worksheets/sheet82.xml"/><Relationship Id="rId83" Type="http://schemas.openxmlformats.org/officeDocument/2006/relationships/worksheet" Target="worksheets/sheet83.xml"/><Relationship Id="rId84" Type="http://schemas.openxmlformats.org/officeDocument/2006/relationships/worksheet" Target="worksheets/sheet84.xml"/><Relationship Id="rId85" Type="http://schemas.openxmlformats.org/officeDocument/2006/relationships/worksheet" Target="worksheets/sheet85.xml"/><Relationship Id="rId86" Type="http://schemas.openxmlformats.org/officeDocument/2006/relationships/worksheet" Target="worksheets/sheet86.xml"/><Relationship Id="rId87" Type="http://schemas.openxmlformats.org/officeDocument/2006/relationships/worksheet" Target="worksheets/sheet87.xml"/><Relationship Id="rId88" Type="http://schemas.openxmlformats.org/officeDocument/2006/relationships/worksheet" Target="worksheets/sheet88.xml"/><Relationship Id="rId89" Type="http://schemas.openxmlformats.org/officeDocument/2006/relationships/worksheet" Target="worksheets/sheet89.xml"/><Relationship Id="rId90" Type="http://schemas.openxmlformats.org/officeDocument/2006/relationships/worksheet" Target="worksheets/sheet90.xml"/><Relationship Id="rId91" Type="http://schemas.openxmlformats.org/officeDocument/2006/relationships/worksheet" Target="worksheets/sheet91.xml"/><Relationship Id="rId92" Type="http://schemas.openxmlformats.org/officeDocument/2006/relationships/worksheet" Target="worksheets/sheet92.xml"/><Relationship Id="rId93" Type="http://schemas.openxmlformats.org/officeDocument/2006/relationships/worksheet" Target="worksheets/sheet93.xml"/><Relationship Id="rId94" Type="http://schemas.openxmlformats.org/officeDocument/2006/relationships/worksheet" Target="worksheets/sheet94.xml"/><Relationship Id="rId95" Type="http://schemas.openxmlformats.org/officeDocument/2006/relationships/worksheet" Target="worksheets/sheet95.xml"/><Relationship Id="rId96" Type="http://schemas.openxmlformats.org/officeDocument/2006/relationships/worksheet" Target="worksheets/sheet96.xml"/><Relationship Id="rId97" Type="http://schemas.openxmlformats.org/officeDocument/2006/relationships/worksheet" Target="worksheets/sheet97.xml"/><Relationship Id="rId98" Type="http://schemas.openxmlformats.org/officeDocument/2006/relationships/worksheet" Target="worksheets/sheet98.xml"/><Relationship Id="rId99" Type="http://schemas.openxmlformats.org/officeDocument/2006/relationships/worksheet" Target="worksheets/sheet99.xml"/><Relationship Id="rId100" Type="http://schemas.openxmlformats.org/officeDocument/2006/relationships/worksheet" Target="worksheets/sheet100.xml"/><Relationship Id="rId101" Type="http://schemas.openxmlformats.org/officeDocument/2006/relationships/worksheet" Target="worksheets/sheet101.xml"/><Relationship Id="rId102" Type="http://schemas.openxmlformats.org/officeDocument/2006/relationships/worksheet" Target="worksheets/sheet102.xml"/><Relationship Id="rId103" Type="http://schemas.openxmlformats.org/officeDocument/2006/relationships/worksheet" Target="worksheets/sheet103.xml"/><Relationship Id="rId104" Type="http://schemas.openxmlformats.org/officeDocument/2006/relationships/worksheet" Target="worksheets/sheet104.xml"/><Relationship Id="rId105" Type="http://schemas.openxmlformats.org/officeDocument/2006/relationships/worksheet" Target="worksheets/sheet105.xml"/><Relationship Id="rId106" Type="http://schemas.openxmlformats.org/officeDocument/2006/relationships/worksheet" Target="worksheets/sheet106.xml"/><Relationship Id="rId107" Type="http://schemas.openxmlformats.org/officeDocument/2006/relationships/worksheet" Target="worksheets/sheet107.xml"/><Relationship Id="rId108" Type="http://schemas.openxmlformats.org/officeDocument/2006/relationships/worksheet" Target="worksheets/sheet108.xml"/><Relationship Id="rId109" Type="http://schemas.openxmlformats.org/officeDocument/2006/relationships/worksheet" Target="worksheets/sheet109.xml"/><Relationship Id="rId110" Type="http://schemas.openxmlformats.org/officeDocument/2006/relationships/worksheet" Target="worksheets/sheet110.xml"/><Relationship Id="rId111" Type="http://schemas.openxmlformats.org/officeDocument/2006/relationships/worksheet" Target="worksheets/sheet111.xml"/><Relationship Id="rId112" Type="http://schemas.openxmlformats.org/officeDocument/2006/relationships/worksheet" Target="worksheets/sheet112.xml"/><Relationship Id="rId113" Type="http://schemas.openxmlformats.org/officeDocument/2006/relationships/worksheet" Target="worksheets/sheet113.xml"/><Relationship Id="rId114" Type="http://schemas.openxmlformats.org/officeDocument/2006/relationships/worksheet" Target="worksheets/sheet114.xml"/><Relationship Id="rId115" Type="http://schemas.openxmlformats.org/officeDocument/2006/relationships/worksheet" Target="worksheets/sheet115.xml"/><Relationship Id="rId116" Type="http://schemas.openxmlformats.org/officeDocument/2006/relationships/worksheet" Target="worksheets/sheet116.xml"/><Relationship Id="rId117" Type="http://schemas.openxmlformats.org/officeDocument/2006/relationships/worksheet" Target="worksheets/sheet117.xml"/><Relationship Id="rId118" Type="http://schemas.openxmlformats.org/officeDocument/2006/relationships/worksheet" Target="worksheets/sheet118.xml"/><Relationship Id="rId119" Type="http://schemas.openxmlformats.org/officeDocument/2006/relationships/worksheet" Target="worksheets/sheet119.xml"/><Relationship Id="rId120" Type="http://schemas.openxmlformats.org/officeDocument/2006/relationships/worksheet" Target="worksheets/sheet120.xml"/><Relationship Id="rId121" Type="http://schemas.openxmlformats.org/officeDocument/2006/relationships/worksheet" Target="worksheets/sheet121.xml"/><Relationship Id="rId122" Type="http://schemas.openxmlformats.org/officeDocument/2006/relationships/worksheet" Target="worksheets/sheet122.xml"/><Relationship Id="rId123" Type="http://schemas.openxmlformats.org/officeDocument/2006/relationships/worksheet" Target="worksheets/sheet123.xml"/><Relationship Id="rId124" Type="http://schemas.openxmlformats.org/officeDocument/2006/relationships/worksheet" Target="worksheets/sheet124.xml"/><Relationship Id="rId125" Type="http://schemas.openxmlformats.org/officeDocument/2006/relationships/worksheet" Target="worksheets/sheet125.xml"/><Relationship Id="rId126" Type="http://schemas.openxmlformats.org/officeDocument/2006/relationships/worksheet" Target="worksheets/sheet126.xml"/><Relationship Id="rId127" Type="http://schemas.openxmlformats.org/officeDocument/2006/relationships/worksheet" Target="worksheets/sheet127.xml"/><Relationship Id="rId128" Type="http://schemas.openxmlformats.org/officeDocument/2006/relationships/worksheet" Target="worksheets/sheet128.xml"/><Relationship Id="rId129" Type="http://schemas.openxmlformats.org/officeDocument/2006/relationships/worksheet" Target="worksheets/sheet129.xml"/><Relationship Id="rId130" Type="http://schemas.openxmlformats.org/officeDocument/2006/relationships/worksheet" Target="worksheets/sheet130.xml"/><Relationship Id="rId131" Type="http://schemas.openxmlformats.org/officeDocument/2006/relationships/worksheet" Target="worksheets/sheet131.xml"/><Relationship Id="rId132" Type="http://schemas.openxmlformats.org/officeDocument/2006/relationships/worksheet" Target="worksheets/sheet132.xml"/><Relationship Id="rId133" Type="http://schemas.openxmlformats.org/officeDocument/2006/relationships/worksheet" Target="worksheets/sheet133.xml"/><Relationship Id="rId134" Type="http://schemas.openxmlformats.org/officeDocument/2006/relationships/worksheet" Target="worksheets/sheet134.xml"/><Relationship Id="rId135" Type="http://schemas.openxmlformats.org/officeDocument/2006/relationships/worksheet" Target="worksheets/sheet135.xml"/><Relationship Id="rId136" Type="http://schemas.openxmlformats.org/officeDocument/2006/relationships/worksheet" Target="worksheets/sheet136.xml"/><Relationship Id="rId137" Type="http://schemas.openxmlformats.org/officeDocument/2006/relationships/worksheet" Target="worksheets/sheet137.xml"/><Relationship Id="rId138" Type="http://schemas.openxmlformats.org/officeDocument/2006/relationships/worksheet" Target="worksheets/sheet138.xml"/><Relationship Id="rId139" Type="http://schemas.openxmlformats.org/officeDocument/2006/relationships/worksheet" Target="worksheets/sheet139.xml"/><Relationship Id="rId140" Type="http://schemas.openxmlformats.org/officeDocument/2006/relationships/worksheet" Target="worksheets/sheet140.xml"/><Relationship Id="rId141" Type="http://schemas.openxmlformats.org/officeDocument/2006/relationships/worksheet" Target="worksheets/sheet141.xml"/><Relationship Id="rId142" Type="http://schemas.openxmlformats.org/officeDocument/2006/relationships/worksheet" Target="worksheets/sheet142.xml"/><Relationship Id="rId143" Type="http://schemas.openxmlformats.org/officeDocument/2006/relationships/worksheet" Target="worksheets/sheet143.xml"/><Relationship Id="rId144" Type="http://schemas.openxmlformats.org/officeDocument/2006/relationships/worksheet" Target="worksheets/sheet144.xml"/><Relationship Id="rId145" Type="http://schemas.openxmlformats.org/officeDocument/2006/relationships/worksheet" Target="worksheets/sheet145.xml"/><Relationship Id="rId146" Type="http://schemas.openxmlformats.org/officeDocument/2006/relationships/worksheet" Target="worksheets/sheet146.xml"/><Relationship Id="rId147" Type="http://schemas.openxmlformats.org/officeDocument/2006/relationships/worksheet" Target="worksheets/sheet147.xml"/><Relationship Id="rId148" Type="http://schemas.openxmlformats.org/officeDocument/2006/relationships/worksheet" Target="worksheets/sheet148.xml"/><Relationship Id="rId149" Type="http://schemas.openxmlformats.org/officeDocument/2006/relationships/worksheet" Target="worksheets/sheet149.xml"/><Relationship Id="rId150" Type="http://schemas.openxmlformats.org/officeDocument/2006/relationships/worksheet" Target="worksheets/sheet150.xml"/><Relationship Id="rId151" Type="http://schemas.openxmlformats.org/officeDocument/2006/relationships/worksheet" Target="worksheets/sheet151.xml"/><Relationship Id="rId152" Type="http://schemas.openxmlformats.org/officeDocument/2006/relationships/worksheet" Target="worksheets/sheet152.xml"/><Relationship Id="rId153" Type="http://schemas.openxmlformats.org/officeDocument/2006/relationships/worksheet" Target="worksheets/sheet153.xml"/><Relationship Id="rId154" Type="http://schemas.openxmlformats.org/officeDocument/2006/relationships/worksheet" Target="worksheets/sheet154.xml"/><Relationship Id="rId155" Type="http://schemas.openxmlformats.org/officeDocument/2006/relationships/worksheet" Target="worksheets/sheet155.xml"/><Relationship Id="rId156" Type="http://schemas.openxmlformats.org/officeDocument/2006/relationships/worksheet" Target="worksheets/sheet156.xml"/><Relationship Id="rId157" Type="http://schemas.openxmlformats.org/officeDocument/2006/relationships/worksheet" Target="worksheets/sheet157.xml"/><Relationship Id="rId158" Type="http://schemas.openxmlformats.org/officeDocument/2006/relationships/worksheet" Target="worksheets/sheet158.xml"/><Relationship Id="rId159" Type="http://schemas.openxmlformats.org/officeDocument/2006/relationships/worksheet" Target="worksheets/sheet159.xml"/><Relationship Id="rId160" Type="http://schemas.openxmlformats.org/officeDocument/2006/relationships/worksheet" Target="worksheets/sheet160.xml"/><Relationship Id="rId161" Type="http://schemas.openxmlformats.org/officeDocument/2006/relationships/worksheet" Target="worksheets/sheet161.xml"/><Relationship Id="rId162" Type="http://schemas.openxmlformats.org/officeDocument/2006/relationships/worksheet" Target="worksheets/sheet162.xml"/><Relationship Id="rId163" Type="http://schemas.openxmlformats.org/officeDocument/2006/relationships/worksheet" Target="worksheets/sheet163.xml"/><Relationship Id="rId164" Type="http://schemas.openxmlformats.org/officeDocument/2006/relationships/worksheet" Target="worksheets/sheet164.xml"/><Relationship Id="rId165" Type="http://schemas.openxmlformats.org/officeDocument/2006/relationships/worksheet" Target="worksheets/sheet165.xml"/><Relationship Id="rId166" Type="http://schemas.openxmlformats.org/officeDocument/2006/relationships/worksheet" Target="worksheets/sheet166.xml"/><Relationship Id="rId167" Type="http://schemas.openxmlformats.org/officeDocument/2006/relationships/worksheet" Target="worksheets/sheet167.xml"/><Relationship Id="rId168" Type="http://schemas.openxmlformats.org/officeDocument/2006/relationships/worksheet" Target="worksheets/sheet168.xml"/><Relationship Id="rId169" Type="http://schemas.openxmlformats.org/officeDocument/2006/relationships/worksheet" Target="worksheets/sheet169.xml"/><Relationship Id="rId170" Type="http://schemas.openxmlformats.org/officeDocument/2006/relationships/theme" Target="theme/theme1.xml"/><Relationship Id="rId171" Type="http://schemas.openxmlformats.org/officeDocument/2006/relationships/styles" Target="styles.xml"/><Relationship Id="rId17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6"/>
  <sheetViews>
    <sheetView tabSelected="1" workbookViewId="0"/>
  </sheetViews>
  <sheetFormatPr defaultRowHeight="15"/>
  <cols>
    <col min="2" max="2" width="10.7109375" customWidth="1"/>
    <col min="5" max="5" width="30.7109375" customWidth="1"/>
  </cols>
  <sheetData>
    <row r="2" spans="2:5">
      <c r="B2" s="1">
        <v>6342189</v>
      </c>
      <c r="E2" t="s">
        <v>0</v>
      </c>
    </row>
    <row r="3" spans="2:5">
      <c r="B3" s="1">
        <v>2245227</v>
      </c>
      <c r="E3" t="s">
        <v>1</v>
      </c>
    </row>
    <row r="4" spans="2:5">
      <c r="B4" s="1">
        <v>30951135</v>
      </c>
      <c r="E4" t="s">
        <v>2</v>
      </c>
    </row>
    <row r="5" spans="2:5">
      <c r="B5" s="1">
        <v>0</v>
      </c>
      <c r="E5" t="s">
        <v>3</v>
      </c>
    </row>
    <row r="6" spans="2:5">
      <c r="B6" s="1">
        <v>39538551</v>
      </c>
      <c r="E6" s="2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14"/>
  <sheetViews>
    <sheetView workbookViewId="0"/>
  </sheetViews>
  <sheetFormatPr defaultRowHeight="15"/>
  <cols>
    <col min="1" max="1" width="71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257</v>
      </c>
      <c r="B2" s="2"/>
      <c r="C2" s="2"/>
      <c r="D2" s="2"/>
      <c r="E2" s="2"/>
      <c r="F2" s="2"/>
    </row>
    <row r="4" spans="1:12">
      <c r="C4" t="s">
        <v>62</v>
      </c>
    </row>
    <row r="5" spans="1:12">
      <c r="C5" t="s">
        <v>63</v>
      </c>
      <c r="G5" t="s">
        <v>64</v>
      </c>
      <c r="K5" t="s">
        <v>65</v>
      </c>
    </row>
    <row r="6" spans="1:12">
      <c r="C6" t="s">
        <v>246</v>
      </c>
    </row>
    <row r="7" spans="1:12">
      <c r="A7" t="s">
        <v>258</v>
      </c>
      <c r="C7" s="4">
        <v>85</v>
      </c>
      <c r="D7" s="4"/>
      <c r="G7" s="4">
        <v>69</v>
      </c>
      <c r="H7" s="4"/>
      <c r="K7" s="4">
        <v>78</v>
      </c>
      <c r="L7" s="4"/>
    </row>
    <row r="8" spans="1:12">
      <c r="A8" t="s">
        <v>259</v>
      </c>
      <c r="D8" s="1">
        <v>22</v>
      </c>
      <c r="H8" s="1">
        <v>17</v>
      </c>
      <c r="L8" s="1">
        <v>30</v>
      </c>
    </row>
    <row r="9" spans="1:12">
      <c r="A9" t="s">
        <v>260</v>
      </c>
      <c r="C9" s="4">
        <v>107</v>
      </c>
      <c r="D9" s="4"/>
      <c r="G9" s="4">
        <v>86</v>
      </c>
      <c r="H9" s="4"/>
      <c r="K9" s="4">
        <v>108</v>
      </c>
      <c r="L9" s="4"/>
    </row>
    <row r="10" spans="1:12">
      <c r="A10" t="s">
        <v>261</v>
      </c>
      <c r="D10" s="1">
        <v>6</v>
      </c>
      <c r="H10" s="1">
        <v>8</v>
      </c>
      <c r="L10" s="1">
        <v>0</v>
      </c>
    </row>
    <row r="11" spans="1:12">
      <c r="A11" t="s">
        <v>262</v>
      </c>
      <c r="D11" s="1">
        <v>9</v>
      </c>
      <c r="H11" s="1">
        <v>0</v>
      </c>
      <c r="L11" s="1">
        <v>0</v>
      </c>
    </row>
    <row r="12" spans="1:12">
      <c r="A12" t="s">
        <v>263</v>
      </c>
      <c r="D12" s="1">
        <v>2</v>
      </c>
      <c r="H12" s="1">
        <v>1</v>
      </c>
      <c r="L12" s="1">
        <v>2</v>
      </c>
    </row>
    <row r="13" spans="1:12">
      <c r="A13" t="s">
        <v>264</v>
      </c>
      <c r="D13" s="5">
        <v>-0</v>
      </c>
      <c r="H13" s="5">
        <v>-0</v>
      </c>
      <c r="L13" s="5">
        <v>-1</v>
      </c>
    </row>
    <row r="14" spans="1:12">
      <c r="A14" s="2" t="s">
        <v>265</v>
      </c>
      <c r="C14" s="4">
        <v>124</v>
      </c>
      <c r="D14" s="4"/>
      <c r="G14" s="4">
        <v>95</v>
      </c>
      <c r="H14" s="4"/>
      <c r="K14" s="4">
        <v>109</v>
      </c>
      <c r="L14" s="4"/>
    </row>
  </sheetData>
  <mergeCells count="15">
    <mergeCell ref="A2:F2"/>
    <mergeCell ref="C4:L4"/>
    <mergeCell ref="C5:D5"/>
    <mergeCell ref="G5:H5"/>
    <mergeCell ref="K5:L5"/>
    <mergeCell ref="C6:L6"/>
    <mergeCell ref="C7:D7"/>
    <mergeCell ref="G7:H7"/>
    <mergeCell ref="K7:L7"/>
    <mergeCell ref="C9:D9"/>
    <mergeCell ref="G9:H9"/>
    <mergeCell ref="K9:L9"/>
    <mergeCell ref="C14:D14"/>
    <mergeCell ref="G14:H14"/>
    <mergeCell ref="K14:L14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>
  <dimension ref="A2:O12"/>
  <sheetViews>
    <sheetView workbookViewId="0"/>
  </sheetViews>
  <sheetFormatPr defaultRowHeight="15"/>
  <cols>
    <col min="1" max="1" width="30.7109375" customWidth="1"/>
    <col min="3" max="3" width="59.7109375" customWidth="1"/>
    <col min="6" max="6" width="10.7109375" customWidth="1"/>
    <col min="10" max="10" width="10.7109375" customWidth="1"/>
    <col min="14" max="14" width="10.7109375" customWidth="1"/>
  </cols>
  <sheetData>
    <row r="2" spans="1:14">
      <c r="C2" t="s">
        <v>669</v>
      </c>
    </row>
    <row r="3" spans="1:14" ht="40" customHeight="1">
      <c r="C3" s="7" t="s">
        <v>1194</v>
      </c>
      <c r="E3" s="7" t="s">
        <v>1195</v>
      </c>
      <c r="F3" s="7"/>
      <c r="I3" s="7" t="s">
        <v>1196</v>
      </c>
      <c r="J3" s="7"/>
      <c r="M3" t="s">
        <v>1197</v>
      </c>
    </row>
    <row r="4" spans="1:14">
      <c r="A4" t="s">
        <v>1198</v>
      </c>
    </row>
    <row r="5" spans="1:14">
      <c r="A5" t="s">
        <v>1187</v>
      </c>
      <c r="C5" t="s">
        <v>1199</v>
      </c>
      <c r="F5" s="5">
        <v>-4</v>
      </c>
      <c r="J5" s="1">
        <v>388</v>
      </c>
      <c r="N5" s="1">
        <v>384</v>
      </c>
    </row>
    <row r="6" spans="1:14">
      <c r="C6" t="s">
        <v>1200</v>
      </c>
      <c r="F6" s="5">
        <v>-134</v>
      </c>
      <c r="J6" s="1">
        <v>1899</v>
      </c>
      <c r="N6" s="1">
        <v>1765</v>
      </c>
    </row>
    <row r="7" spans="1:14">
      <c r="C7" t="s">
        <v>1201</v>
      </c>
      <c r="F7" s="5">
        <v>-2192</v>
      </c>
      <c r="J7" s="5">
        <v>-12201</v>
      </c>
      <c r="N7" s="5">
        <v>-14393</v>
      </c>
    </row>
    <row r="8" spans="1:14">
      <c r="C8" t="s">
        <v>1202</v>
      </c>
      <c r="F8" s="5">
        <v>-5291</v>
      </c>
      <c r="J8" s="1">
        <v>5363</v>
      </c>
      <c r="N8" s="1">
        <v>72</v>
      </c>
    </row>
    <row r="9" spans="1:14">
      <c r="A9" t="s">
        <v>1188</v>
      </c>
      <c r="C9" t="s">
        <v>1200</v>
      </c>
      <c r="F9" s="5">
        <v>-765</v>
      </c>
      <c r="J9" s="1">
        <v>1598</v>
      </c>
      <c r="N9" s="1">
        <v>833</v>
      </c>
    </row>
    <row r="10" spans="1:14">
      <c r="C10" t="s">
        <v>1201</v>
      </c>
      <c r="F10" s="5">
        <v>-241</v>
      </c>
      <c r="J10" s="5">
        <v>-9367</v>
      </c>
      <c r="N10" s="5">
        <v>-9608</v>
      </c>
    </row>
    <row r="11" spans="1:14">
      <c r="C11" t="s">
        <v>1202</v>
      </c>
      <c r="F11" s="5">
        <v>-15840</v>
      </c>
      <c r="J11" s="1">
        <v>13927</v>
      </c>
      <c r="N11" s="5">
        <v>-1913</v>
      </c>
    </row>
    <row r="12" spans="1:14">
      <c r="A12" t="s">
        <v>210</v>
      </c>
      <c r="F12" s="5">
        <v>-24467</v>
      </c>
      <c r="J12" s="1">
        <v>1607</v>
      </c>
      <c r="N12" s="5">
        <v>-22860</v>
      </c>
    </row>
  </sheetData>
  <mergeCells count="4">
    <mergeCell ref="C2:O2"/>
    <mergeCell ref="E3:F3"/>
    <mergeCell ref="I3:J3"/>
    <mergeCell ref="M3:N3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dimension ref="A2:O12"/>
  <sheetViews>
    <sheetView workbookViewId="0"/>
  </sheetViews>
  <sheetFormatPr defaultRowHeight="15"/>
  <cols>
    <col min="1" max="1" width="30.7109375" customWidth="1"/>
    <col min="3" max="3" width="60.7109375" customWidth="1"/>
    <col min="6" max="6" width="10.7109375" customWidth="1"/>
    <col min="10" max="10" width="10.7109375" customWidth="1"/>
    <col min="14" max="14" width="10.7109375" customWidth="1"/>
  </cols>
  <sheetData>
    <row r="2" spans="1:14">
      <c r="C2" t="s">
        <v>670</v>
      </c>
    </row>
    <row r="3" spans="1:14" ht="40" customHeight="1">
      <c r="C3" s="7" t="s">
        <v>1203</v>
      </c>
      <c r="E3" s="7" t="s">
        <v>1204</v>
      </c>
      <c r="F3" s="7"/>
      <c r="I3" s="7" t="s">
        <v>1196</v>
      </c>
      <c r="J3" s="7"/>
      <c r="M3" t="s">
        <v>1197</v>
      </c>
    </row>
    <row r="4" spans="1:14">
      <c r="A4" t="s">
        <v>1198</v>
      </c>
    </row>
    <row r="5" spans="1:14">
      <c r="A5" t="s">
        <v>1187</v>
      </c>
      <c r="C5" t="s">
        <v>1199</v>
      </c>
      <c r="F5" s="5">
        <v>-126</v>
      </c>
      <c r="J5" s="1">
        <v>476</v>
      </c>
      <c r="N5" s="1">
        <v>350</v>
      </c>
    </row>
    <row r="6" spans="1:14">
      <c r="C6" t="s">
        <v>1200</v>
      </c>
      <c r="F6" s="5">
        <v>-12</v>
      </c>
      <c r="J6" s="1">
        <v>160</v>
      </c>
      <c r="N6" s="1">
        <v>148</v>
      </c>
    </row>
    <row r="7" spans="1:14">
      <c r="C7" t="s">
        <v>1201</v>
      </c>
      <c r="F7" s="1">
        <v>1387</v>
      </c>
      <c r="J7" s="5">
        <v>-16233</v>
      </c>
      <c r="N7" s="5">
        <v>-14846</v>
      </c>
    </row>
    <row r="8" spans="1:14">
      <c r="C8" t="s">
        <v>1202</v>
      </c>
      <c r="F8" s="5">
        <v>-2270</v>
      </c>
      <c r="J8" s="1">
        <v>2371</v>
      </c>
      <c r="N8" s="1">
        <v>101</v>
      </c>
    </row>
    <row r="9" spans="1:14">
      <c r="A9" t="s">
        <v>1188</v>
      </c>
      <c r="C9" t="s">
        <v>1200</v>
      </c>
      <c r="F9" s="5">
        <v>-1496</v>
      </c>
      <c r="J9" s="1">
        <v>2442</v>
      </c>
      <c r="N9" s="1">
        <v>946</v>
      </c>
    </row>
    <row r="10" spans="1:14">
      <c r="C10" t="s">
        <v>1201</v>
      </c>
      <c r="F10" s="1">
        <v>1848</v>
      </c>
      <c r="J10" s="5">
        <v>-10265</v>
      </c>
      <c r="N10" s="5">
        <v>-8417</v>
      </c>
    </row>
    <row r="11" spans="1:14">
      <c r="C11" t="s">
        <v>1202</v>
      </c>
      <c r="F11" s="1">
        <v>14950</v>
      </c>
      <c r="J11" s="5">
        <v>-16709</v>
      </c>
      <c r="N11" s="5">
        <v>-1759</v>
      </c>
    </row>
    <row r="12" spans="1:14">
      <c r="A12" t="s">
        <v>210</v>
      </c>
      <c r="F12" s="1">
        <v>14281</v>
      </c>
      <c r="J12" s="5">
        <v>-37758</v>
      </c>
      <c r="N12" s="5">
        <v>-23477</v>
      </c>
    </row>
  </sheetData>
  <mergeCells count="4">
    <mergeCell ref="C2:O2"/>
    <mergeCell ref="E3:F3"/>
    <mergeCell ref="I3:J3"/>
    <mergeCell ref="M3:N3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dimension ref="A2:O12"/>
  <sheetViews>
    <sheetView workbookViewId="0"/>
  </sheetViews>
  <sheetFormatPr defaultRowHeight="15"/>
  <cols>
    <col min="1" max="1" width="30.7109375" customWidth="1"/>
    <col min="3" max="3" width="60.7109375" customWidth="1"/>
    <col min="6" max="6" width="10.7109375" customWidth="1"/>
    <col min="10" max="10" width="10.7109375" customWidth="1"/>
    <col min="14" max="14" width="10.7109375" customWidth="1"/>
  </cols>
  <sheetData>
    <row r="2" spans="1:14">
      <c r="C2" t="s">
        <v>671</v>
      </c>
    </row>
    <row r="3" spans="1:14" ht="40" customHeight="1">
      <c r="C3" s="7" t="s">
        <v>1205</v>
      </c>
      <c r="E3" s="7" t="s">
        <v>1204</v>
      </c>
      <c r="F3" s="7"/>
      <c r="I3" s="7" t="s">
        <v>1206</v>
      </c>
      <c r="J3" s="7"/>
      <c r="M3" t="s">
        <v>1197</v>
      </c>
    </row>
    <row r="4" spans="1:14">
      <c r="A4" t="s">
        <v>1198</v>
      </c>
    </row>
    <row r="5" spans="1:14">
      <c r="A5" t="s">
        <v>1187</v>
      </c>
      <c r="C5" t="s">
        <v>1199</v>
      </c>
      <c r="F5" s="5">
        <v>-617</v>
      </c>
      <c r="J5" s="1">
        <v>1593</v>
      </c>
      <c r="N5" s="1">
        <v>976</v>
      </c>
    </row>
    <row r="6" spans="1:14">
      <c r="C6" t="s">
        <v>1200</v>
      </c>
      <c r="F6" s="5">
        <v>-25</v>
      </c>
      <c r="J6" s="1">
        <v>2023</v>
      </c>
      <c r="N6" s="1">
        <v>1998</v>
      </c>
    </row>
    <row r="7" spans="1:14">
      <c r="C7" t="s">
        <v>1201</v>
      </c>
      <c r="F7" s="1">
        <v>4558</v>
      </c>
      <c r="J7" s="5">
        <v>-28261</v>
      </c>
      <c r="N7" s="5">
        <v>-23703</v>
      </c>
    </row>
    <row r="8" spans="1:14">
      <c r="C8" t="s">
        <v>1202</v>
      </c>
      <c r="F8" s="5">
        <v>-2077</v>
      </c>
      <c r="J8" s="1">
        <v>2178</v>
      </c>
      <c r="N8" s="1">
        <v>101</v>
      </c>
    </row>
    <row r="9" spans="1:14">
      <c r="A9" t="s">
        <v>1188</v>
      </c>
      <c r="C9" t="s">
        <v>1200</v>
      </c>
      <c r="F9" s="5">
        <v>-372</v>
      </c>
      <c r="J9" s="1">
        <v>928</v>
      </c>
      <c r="N9" s="1">
        <v>556</v>
      </c>
    </row>
    <row r="10" spans="1:14">
      <c r="C10" t="s">
        <v>1201</v>
      </c>
      <c r="F10" s="1">
        <v>195</v>
      </c>
      <c r="J10" s="5">
        <v>-6183</v>
      </c>
      <c r="N10" s="5">
        <v>-5988</v>
      </c>
    </row>
    <row r="11" spans="1:14">
      <c r="C11" t="s">
        <v>1202</v>
      </c>
      <c r="F11" s="1">
        <v>17673</v>
      </c>
      <c r="J11" s="5">
        <v>-16752</v>
      </c>
      <c r="N11" s="1">
        <v>921</v>
      </c>
    </row>
    <row r="12" spans="1:14">
      <c r="A12" t="s">
        <v>210</v>
      </c>
      <c r="F12" s="1">
        <v>19335</v>
      </c>
      <c r="J12" s="5">
        <v>-44474</v>
      </c>
      <c r="N12" s="5">
        <v>-25139</v>
      </c>
    </row>
  </sheetData>
  <mergeCells count="4">
    <mergeCell ref="C2:O2"/>
    <mergeCell ref="E3:F3"/>
    <mergeCell ref="I3:J3"/>
    <mergeCell ref="M3:N3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dimension ref="A2:K11"/>
  <sheetViews>
    <sheetView workbookViewId="0"/>
  </sheetViews>
  <sheetFormatPr defaultRowHeight="15"/>
  <cols>
    <col min="1" max="1" width="50.7109375" customWidth="1"/>
    <col min="4" max="4" width="10.7109375" customWidth="1"/>
    <col min="8" max="8" width="10.7109375" customWidth="1"/>
    <col min="11" max="11" width="63.7109375" customWidth="1"/>
  </cols>
  <sheetData>
    <row r="2" spans="1:11">
      <c r="C2" t="s">
        <v>669</v>
      </c>
    </row>
    <row r="3" spans="1:11" ht="40" customHeight="1">
      <c r="A3" t="s">
        <v>1207</v>
      </c>
      <c r="C3" s="7" t="s">
        <v>1208</v>
      </c>
      <c r="D3" s="7"/>
      <c r="G3" s="7" t="s">
        <v>1209</v>
      </c>
      <c r="H3" s="7"/>
      <c r="K3" s="7" t="s">
        <v>1210</v>
      </c>
    </row>
    <row r="4" spans="1:11">
      <c r="A4" t="s">
        <v>1211</v>
      </c>
    </row>
    <row r="5" spans="1:11">
      <c r="A5" t="s">
        <v>72</v>
      </c>
      <c r="D5" s="1">
        <v>66091</v>
      </c>
      <c r="H5" s="1">
        <v>97</v>
      </c>
      <c r="K5" t="s">
        <v>72</v>
      </c>
    </row>
    <row r="6" spans="1:11">
      <c r="A6" t="s">
        <v>1212</v>
      </c>
      <c r="D6" s="1">
        <v>349428</v>
      </c>
      <c r="H6" s="1">
        <v>5266</v>
      </c>
      <c r="K6" t="s">
        <v>77</v>
      </c>
    </row>
    <row r="8" spans="1:11">
      <c r="A8" t="s">
        <v>1213</v>
      </c>
    </row>
    <row r="9" spans="1:11">
      <c r="A9" t="s">
        <v>259</v>
      </c>
      <c r="D9" s="1">
        <v>12221</v>
      </c>
      <c r="H9" s="5">
        <v>-527</v>
      </c>
      <c r="K9" t="s">
        <v>1214</v>
      </c>
    </row>
    <row r="10" spans="1:11">
      <c r="A10" t="s">
        <v>72</v>
      </c>
      <c r="D10" s="1">
        <v>10581</v>
      </c>
      <c r="H10" s="5">
        <v>-1097</v>
      </c>
      <c r="K10" t="s">
        <v>72</v>
      </c>
    </row>
    <row r="11" spans="1:11">
      <c r="A11" t="s">
        <v>1212</v>
      </c>
      <c r="D11" s="1">
        <v>199356</v>
      </c>
      <c r="H11" s="1">
        <v>15024</v>
      </c>
      <c r="K11" t="s">
        <v>77</v>
      </c>
    </row>
  </sheetData>
  <mergeCells count="3">
    <mergeCell ref="C2:K2"/>
    <mergeCell ref="C3:D3"/>
    <mergeCell ref="G3:H3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dimension ref="A2:K11"/>
  <sheetViews>
    <sheetView workbookViewId="0"/>
  </sheetViews>
  <sheetFormatPr defaultRowHeight="15"/>
  <cols>
    <col min="1" max="1" width="50.7109375" customWidth="1"/>
    <col min="4" max="4" width="10.7109375" customWidth="1"/>
    <col min="8" max="8" width="10.7109375" customWidth="1"/>
    <col min="11" max="11" width="63.7109375" customWidth="1"/>
  </cols>
  <sheetData>
    <row r="2" spans="1:11">
      <c r="C2" t="s">
        <v>670</v>
      </c>
    </row>
    <row r="3" spans="1:11" ht="40" customHeight="1">
      <c r="A3" t="s">
        <v>1207</v>
      </c>
      <c r="C3" s="7" t="s">
        <v>1208</v>
      </c>
      <c r="D3" s="7"/>
      <c r="G3" s="7" t="s">
        <v>1209</v>
      </c>
      <c r="H3" s="7"/>
      <c r="K3" s="7" t="s">
        <v>1210</v>
      </c>
    </row>
    <row r="4" spans="1:11">
      <c r="A4" t="s">
        <v>1211</v>
      </c>
    </row>
    <row r="5" spans="1:11">
      <c r="A5" t="s">
        <v>72</v>
      </c>
      <c r="D5" t="s">
        <v>540</v>
      </c>
      <c r="H5" t="s">
        <v>540</v>
      </c>
      <c r="K5" t="s">
        <v>72</v>
      </c>
    </row>
    <row r="6" spans="1:11">
      <c r="A6" t="s">
        <v>1212</v>
      </c>
      <c r="D6" s="1">
        <v>355000</v>
      </c>
      <c r="H6" s="5">
        <v>-4411</v>
      </c>
      <c r="K6" t="s">
        <v>77</v>
      </c>
    </row>
    <row r="8" spans="1:11">
      <c r="A8" t="s">
        <v>1213</v>
      </c>
    </row>
    <row r="9" spans="1:11">
      <c r="A9" t="s">
        <v>259</v>
      </c>
      <c r="D9" s="1">
        <v>12369</v>
      </c>
      <c r="H9" s="5">
        <v>-32</v>
      </c>
      <c r="K9" t="s">
        <v>1214</v>
      </c>
    </row>
    <row r="10" spans="1:11">
      <c r="A10" t="s">
        <v>72</v>
      </c>
      <c r="D10" s="1">
        <v>25027</v>
      </c>
      <c r="H10" s="1">
        <v>744</v>
      </c>
      <c r="K10" t="s">
        <v>72</v>
      </c>
    </row>
    <row r="11" spans="1:11">
      <c r="A11" t="s">
        <v>1212</v>
      </c>
      <c r="D11" s="1">
        <v>249328</v>
      </c>
      <c r="H11" s="5">
        <v>-2301</v>
      </c>
      <c r="K11" t="s">
        <v>77</v>
      </c>
    </row>
  </sheetData>
  <mergeCells count="3">
    <mergeCell ref="C2:K2"/>
    <mergeCell ref="C3:D3"/>
    <mergeCell ref="G3:H3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dimension ref="A2:P12"/>
  <sheetViews>
    <sheetView workbookViewId="0"/>
  </sheetViews>
  <sheetFormatPr defaultRowHeight="15"/>
  <cols>
    <col min="1" max="1" width="17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669</v>
      </c>
    </row>
    <row r="3" spans="1:16" ht="40" customHeight="1">
      <c r="A3" t="s">
        <v>1215</v>
      </c>
      <c r="C3" s="7" t="s">
        <v>1216</v>
      </c>
      <c r="D3" s="7"/>
      <c r="G3" s="7" t="s">
        <v>1217</v>
      </c>
      <c r="H3" s="7"/>
      <c r="K3" s="11" t="s">
        <v>1218</v>
      </c>
      <c r="L3" s="11"/>
      <c r="O3" t="s">
        <v>210</v>
      </c>
    </row>
    <row r="4" spans="1:16">
      <c r="A4" t="s">
        <v>1127</v>
      </c>
      <c r="D4" s="1">
        <v>27458</v>
      </c>
      <c r="H4" t="s">
        <v>540</v>
      </c>
      <c r="L4" t="s">
        <v>540</v>
      </c>
      <c r="P4" s="1">
        <v>27458</v>
      </c>
    </row>
    <row r="5" spans="1:16">
      <c r="A5" t="s">
        <v>1219</v>
      </c>
      <c r="D5" s="1">
        <v>16977</v>
      </c>
      <c r="H5" s="1">
        <v>115000</v>
      </c>
      <c r="L5" t="s">
        <v>540</v>
      </c>
      <c r="P5" s="1">
        <v>131977</v>
      </c>
    </row>
    <row r="6" spans="1:16">
      <c r="A6" t="s">
        <v>1220</v>
      </c>
      <c r="D6" s="1">
        <v>6908</v>
      </c>
      <c r="H6" s="1">
        <v>50000</v>
      </c>
      <c r="L6" t="s">
        <v>540</v>
      </c>
      <c r="P6" s="1">
        <v>56908</v>
      </c>
    </row>
    <row r="7" spans="1:16">
      <c r="A7" t="s">
        <v>1221</v>
      </c>
      <c r="D7" s="1">
        <v>100489</v>
      </c>
      <c r="H7" s="1">
        <v>17000</v>
      </c>
      <c r="L7" s="1">
        <v>73193</v>
      </c>
      <c r="P7" s="1">
        <v>190682</v>
      </c>
    </row>
    <row r="8" spans="1:16">
      <c r="A8" t="s">
        <v>1222</v>
      </c>
      <c r="D8" s="1">
        <v>98813</v>
      </c>
      <c r="H8" s="1">
        <v>159500</v>
      </c>
      <c r="L8" t="s">
        <v>540</v>
      </c>
      <c r="P8" s="1">
        <v>258313</v>
      </c>
    </row>
    <row r="9" spans="1:16">
      <c r="A9" t="s">
        <v>1223</v>
      </c>
      <c r="D9" s="1">
        <v>5161</v>
      </c>
      <c r="H9" s="1">
        <v>463000</v>
      </c>
      <c r="L9" s="1">
        <v>23025</v>
      </c>
      <c r="P9" s="1">
        <v>491186</v>
      </c>
    </row>
    <row r="10" spans="1:16">
      <c r="A10" t="s">
        <v>1224</v>
      </c>
      <c r="D10" s="1">
        <v>3704</v>
      </c>
      <c r="H10" s="1">
        <v>89000</v>
      </c>
      <c r="L10" s="1">
        <v>7779</v>
      </c>
      <c r="P10" s="1">
        <v>100483</v>
      </c>
    </row>
    <row r="11" spans="1:16">
      <c r="A11" t="s">
        <v>1133</v>
      </c>
      <c r="D11" t="s">
        <v>540</v>
      </c>
      <c r="H11" t="s">
        <v>540</v>
      </c>
      <c r="L11" s="1">
        <v>68768</v>
      </c>
      <c r="P11" s="1">
        <v>68768</v>
      </c>
    </row>
    <row r="12" spans="1:16">
      <c r="A12" t="s">
        <v>210</v>
      </c>
      <c r="D12" s="1">
        <v>259510</v>
      </c>
      <c r="H12" s="1">
        <v>893500</v>
      </c>
      <c r="L12" s="1">
        <v>172765</v>
      </c>
      <c r="P12" s="1">
        <v>1325775</v>
      </c>
    </row>
  </sheetData>
  <mergeCells count="5">
    <mergeCell ref="C2:P2"/>
    <mergeCell ref="C3:D3"/>
    <mergeCell ref="G3:H3"/>
    <mergeCell ref="K3:L3"/>
    <mergeCell ref="O3:P3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dimension ref="A2:P12"/>
  <sheetViews>
    <sheetView workbookViewId="0"/>
  </sheetViews>
  <sheetFormatPr defaultRowHeight="15"/>
  <cols>
    <col min="1" max="1" width="17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670</v>
      </c>
    </row>
    <row r="3" spans="1:16" ht="40" customHeight="1">
      <c r="A3" t="s">
        <v>1215</v>
      </c>
      <c r="C3" s="7" t="s">
        <v>1216</v>
      </c>
      <c r="D3" s="7"/>
      <c r="G3" s="7" t="s">
        <v>1217</v>
      </c>
      <c r="H3" s="7"/>
      <c r="K3" s="11" t="s">
        <v>1218</v>
      </c>
      <c r="L3" s="11"/>
      <c r="O3" t="s">
        <v>210</v>
      </c>
    </row>
    <row r="4" spans="1:16">
      <c r="A4" t="s">
        <v>1127</v>
      </c>
      <c r="D4" s="1">
        <v>69459</v>
      </c>
      <c r="H4" t="s">
        <v>540</v>
      </c>
      <c r="L4" t="s">
        <v>540</v>
      </c>
      <c r="P4" s="1">
        <v>69459</v>
      </c>
    </row>
    <row r="5" spans="1:16">
      <c r="A5" t="s">
        <v>1219</v>
      </c>
      <c r="D5" s="1">
        <v>26104</v>
      </c>
      <c r="H5" t="s">
        <v>540</v>
      </c>
      <c r="L5" t="s">
        <v>540</v>
      </c>
      <c r="P5" s="1">
        <v>26104</v>
      </c>
    </row>
    <row r="6" spans="1:16">
      <c r="A6" t="s">
        <v>1220</v>
      </c>
      <c r="D6" s="1">
        <v>1729</v>
      </c>
      <c r="H6" s="1">
        <v>185000</v>
      </c>
      <c r="L6" s="1">
        <v>16821</v>
      </c>
      <c r="P6" s="1">
        <v>203550</v>
      </c>
    </row>
    <row r="7" spans="1:16">
      <c r="A7" t="s">
        <v>1221</v>
      </c>
      <c r="D7" s="1">
        <v>16567</v>
      </c>
      <c r="H7" s="1">
        <v>137500</v>
      </c>
      <c r="L7" t="s">
        <v>540</v>
      </c>
      <c r="P7" s="1">
        <v>154067</v>
      </c>
    </row>
    <row r="8" spans="1:16">
      <c r="A8" t="s">
        <v>1222</v>
      </c>
      <c r="D8" s="1">
        <v>68952</v>
      </c>
      <c r="H8" s="1">
        <v>202500</v>
      </c>
      <c r="L8" s="1">
        <v>8127</v>
      </c>
      <c r="P8" s="1">
        <v>279579</v>
      </c>
    </row>
    <row r="9" spans="1:16">
      <c r="A9" t="s">
        <v>1223</v>
      </c>
      <c r="D9" s="1">
        <v>178331</v>
      </c>
      <c r="H9" s="1">
        <v>21500</v>
      </c>
      <c r="L9" s="1">
        <v>73193</v>
      </c>
      <c r="P9" s="1">
        <v>273024</v>
      </c>
    </row>
    <row r="10" spans="1:16">
      <c r="A10" t="s">
        <v>1224</v>
      </c>
      <c r="D10" s="1">
        <v>4413</v>
      </c>
      <c r="H10" s="1">
        <v>416000</v>
      </c>
      <c r="L10" s="1">
        <v>24872</v>
      </c>
      <c r="P10" s="1">
        <v>445285</v>
      </c>
    </row>
    <row r="11" spans="1:16">
      <c r="A11" t="s">
        <v>1133</v>
      </c>
      <c r="D11" t="s">
        <v>540</v>
      </c>
      <c r="H11" t="s">
        <v>540</v>
      </c>
      <c r="L11" s="1">
        <v>76049</v>
      </c>
      <c r="P11" s="1">
        <v>76049</v>
      </c>
    </row>
    <row r="12" spans="1:16">
      <c r="A12" t="s">
        <v>210</v>
      </c>
      <c r="D12" s="1">
        <v>365555</v>
      </c>
      <c r="H12" s="1">
        <v>962500</v>
      </c>
      <c r="L12" s="1">
        <v>199062</v>
      </c>
      <c r="P12" s="1">
        <v>1527117</v>
      </c>
    </row>
  </sheetData>
  <mergeCells count="5">
    <mergeCell ref="C2:P2"/>
    <mergeCell ref="C3:D3"/>
    <mergeCell ref="G3:H3"/>
    <mergeCell ref="K3:L3"/>
    <mergeCell ref="O3:P3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dimension ref="A2:Y6"/>
  <sheetViews>
    <sheetView workbookViewId="0"/>
  </sheetViews>
  <sheetFormatPr defaultRowHeight="15"/>
  <cols>
    <col min="1" max="1" width="64.7109375" customWidth="1"/>
    <col min="4" max="4" width="10.7109375" customWidth="1"/>
    <col min="8" max="8" width="1.7109375" customWidth="1"/>
    <col min="12" max="12" width="10.7109375" customWidth="1"/>
    <col min="16" max="16" width="1.7109375" customWidth="1"/>
    <col min="20" max="20" width="10.7109375" customWidth="1"/>
    <col min="24" max="24" width="10.7109375" customWidth="1"/>
  </cols>
  <sheetData>
    <row r="2" spans="1:24">
      <c r="A2" t="s">
        <v>670</v>
      </c>
    </row>
    <row r="3" spans="1:24" ht="40" customHeight="1">
      <c r="G3" s="7" t="s">
        <v>1225</v>
      </c>
      <c r="H3" s="7"/>
      <c r="K3" s="7" t="s">
        <v>1226</v>
      </c>
      <c r="L3" s="7"/>
      <c r="O3" s="7" t="s">
        <v>1227</v>
      </c>
      <c r="P3" s="7"/>
      <c r="Q3" s="7"/>
      <c r="R3" s="7"/>
      <c r="S3" s="7"/>
      <c r="T3" s="7"/>
    </row>
    <row r="4" spans="1:24" ht="40" customHeight="1">
      <c r="A4" t="s">
        <v>319</v>
      </c>
      <c r="C4" s="7" t="s">
        <v>1228</v>
      </c>
      <c r="D4" s="7"/>
      <c r="G4" s="7" t="s">
        <v>1229</v>
      </c>
      <c r="H4" s="7"/>
      <c r="K4" s="7" t="s">
        <v>1230</v>
      </c>
      <c r="L4" s="7"/>
      <c r="O4" s="7" t="s">
        <v>1231</v>
      </c>
      <c r="P4" s="7"/>
      <c r="S4" s="7" t="s">
        <v>1232</v>
      </c>
      <c r="T4" s="7"/>
      <c r="W4" t="s">
        <v>1233</v>
      </c>
    </row>
    <row r="5" spans="1:24">
      <c r="A5" t="s">
        <v>1234</v>
      </c>
      <c r="D5" s="1">
        <v>13338</v>
      </c>
      <c r="H5" t="s">
        <v>540</v>
      </c>
      <c r="L5" s="1">
        <v>13338</v>
      </c>
      <c r="P5" t="s">
        <v>540</v>
      </c>
      <c r="T5" s="5">
        <v>-22304</v>
      </c>
      <c r="X5" s="5">
        <v>-8966</v>
      </c>
    </row>
    <row r="6" spans="1:24">
      <c r="A6" t="s">
        <v>210</v>
      </c>
      <c r="D6" s="1">
        <v>13338</v>
      </c>
      <c r="H6" t="s">
        <v>540</v>
      </c>
      <c r="L6" s="1">
        <v>13338</v>
      </c>
      <c r="P6" t="s">
        <v>540</v>
      </c>
      <c r="T6" s="5">
        <v>-22304</v>
      </c>
      <c r="X6" s="5">
        <v>-8966</v>
      </c>
    </row>
  </sheetData>
  <mergeCells count="12">
    <mergeCell ref="A2:Y2"/>
    <mergeCell ref="C3:D3"/>
    <mergeCell ref="G3:H3"/>
    <mergeCell ref="K3:L3"/>
    <mergeCell ref="O3:T3"/>
    <mergeCell ref="W3:X3"/>
    <mergeCell ref="C4:D4"/>
    <mergeCell ref="G4:H4"/>
    <mergeCell ref="K4:L4"/>
    <mergeCell ref="O4:P4"/>
    <mergeCell ref="S4:T4"/>
    <mergeCell ref="W4:X4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dimension ref="A2:Y6"/>
  <sheetViews>
    <sheetView workbookViewId="0"/>
  </sheetViews>
  <sheetFormatPr defaultRowHeight="15"/>
  <cols>
    <col min="1" max="1" width="63.7109375" customWidth="1"/>
    <col min="4" max="4" width="10.7109375" customWidth="1"/>
    <col min="8" max="8" width="1.7109375" customWidth="1"/>
    <col min="12" max="12" width="10.7109375" customWidth="1"/>
    <col min="16" max="16" width="1.7109375" customWidth="1"/>
    <col min="20" max="20" width="10.7109375" customWidth="1"/>
    <col min="24" max="24" width="10.7109375" customWidth="1"/>
  </cols>
  <sheetData>
    <row r="2" spans="1:24">
      <c r="A2" t="s">
        <v>669</v>
      </c>
    </row>
    <row r="3" spans="1:24" ht="40" customHeight="1">
      <c r="G3" s="7" t="s">
        <v>1235</v>
      </c>
      <c r="H3" s="7"/>
      <c r="K3" s="7" t="s">
        <v>1236</v>
      </c>
      <c r="L3" s="7"/>
      <c r="O3" s="7" t="s">
        <v>1237</v>
      </c>
      <c r="P3" s="7"/>
      <c r="Q3" s="7"/>
      <c r="R3" s="7"/>
      <c r="S3" s="7"/>
      <c r="T3" s="7"/>
    </row>
    <row r="4" spans="1:24" ht="40" customHeight="1">
      <c r="A4" t="s">
        <v>319</v>
      </c>
      <c r="C4" s="7" t="s">
        <v>1238</v>
      </c>
      <c r="D4" s="7"/>
      <c r="G4" s="7" t="s">
        <v>1239</v>
      </c>
      <c r="H4" s="7"/>
      <c r="K4" s="7" t="s">
        <v>1229</v>
      </c>
      <c r="L4" s="7"/>
      <c r="O4" s="7" t="s">
        <v>1231</v>
      </c>
      <c r="P4" s="7"/>
      <c r="S4" s="7" t="s">
        <v>1240</v>
      </c>
      <c r="T4" s="7"/>
      <c r="W4" t="s">
        <v>1233</v>
      </c>
    </row>
    <row r="5" spans="1:24">
      <c r="A5" t="s">
        <v>1241</v>
      </c>
      <c r="D5" s="1">
        <v>34043</v>
      </c>
      <c r="H5" t="s">
        <v>540</v>
      </c>
      <c r="L5" s="1">
        <v>34043</v>
      </c>
      <c r="P5" t="s">
        <v>540</v>
      </c>
      <c r="T5" s="5">
        <v>-35960</v>
      </c>
      <c r="X5" s="5">
        <v>-1917</v>
      </c>
    </row>
    <row r="6" spans="1:24">
      <c r="A6" t="s">
        <v>210</v>
      </c>
      <c r="D6" s="1">
        <v>34043</v>
      </c>
      <c r="H6" t="s">
        <v>540</v>
      </c>
      <c r="L6" s="1">
        <v>34043</v>
      </c>
      <c r="P6" t="s">
        <v>540</v>
      </c>
      <c r="T6" s="5">
        <v>-35960</v>
      </c>
      <c r="X6" s="5">
        <v>-1917</v>
      </c>
    </row>
  </sheetData>
  <mergeCells count="12">
    <mergeCell ref="A2:Y2"/>
    <mergeCell ref="C3:D3"/>
    <mergeCell ref="G3:H3"/>
    <mergeCell ref="K3:L3"/>
    <mergeCell ref="O3:T3"/>
    <mergeCell ref="W3:X3"/>
    <mergeCell ref="C4:D4"/>
    <mergeCell ref="G4:H4"/>
    <mergeCell ref="K4:L4"/>
    <mergeCell ref="O4:P4"/>
    <mergeCell ref="S4:T4"/>
    <mergeCell ref="W4:X4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dimension ref="A2:Y7"/>
  <sheetViews>
    <sheetView workbookViewId="0"/>
  </sheetViews>
  <sheetFormatPr defaultRowHeight="15"/>
  <cols>
    <col min="1" max="1" width="63.7109375" customWidth="1"/>
    <col min="4" max="4" width="10.7109375" customWidth="1"/>
    <col min="8" max="8" width="1.7109375" customWidth="1"/>
    <col min="12" max="12" width="10.7109375" customWidth="1"/>
    <col min="16" max="16" width="1.7109375" customWidth="1"/>
    <col min="20" max="20" width="10.7109375" customWidth="1"/>
    <col min="24" max="24" width="10.7109375" customWidth="1"/>
  </cols>
  <sheetData>
    <row r="2" spans="1:24">
      <c r="A2" t="s">
        <v>670</v>
      </c>
    </row>
    <row r="3" spans="1:24" ht="40" customHeight="1">
      <c r="G3" s="7" t="s">
        <v>1242</v>
      </c>
      <c r="H3" s="7"/>
      <c r="K3" s="7" t="s">
        <v>1243</v>
      </c>
      <c r="L3" s="7"/>
      <c r="O3" s="7" t="s">
        <v>1244</v>
      </c>
      <c r="P3" s="7"/>
      <c r="Q3" s="7"/>
      <c r="R3" s="7"/>
      <c r="S3" s="7"/>
      <c r="T3" s="7"/>
    </row>
    <row r="4" spans="1:24" ht="40" customHeight="1">
      <c r="A4" t="s">
        <v>319</v>
      </c>
      <c r="C4" s="7" t="s">
        <v>1238</v>
      </c>
      <c r="D4" s="7"/>
      <c r="G4" s="7" t="s">
        <v>1230</v>
      </c>
      <c r="H4" s="7"/>
      <c r="K4" s="7" t="s">
        <v>1245</v>
      </c>
      <c r="L4" s="7"/>
      <c r="O4" s="7" t="s">
        <v>1231</v>
      </c>
      <c r="P4" s="7"/>
      <c r="S4" s="7" t="s">
        <v>1246</v>
      </c>
      <c r="T4" s="7"/>
      <c r="W4" t="s">
        <v>1233</v>
      </c>
    </row>
    <row r="6" spans="1:24">
      <c r="A6" t="s">
        <v>1241</v>
      </c>
      <c r="D6" s="1">
        <v>34943</v>
      </c>
      <c r="H6" t="s">
        <v>540</v>
      </c>
      <c r="L6" s="1">
        <v>34943</v>
      </c>
      <c r="P6" t="s">
        <v>540</v>
      </c>
      <c r="T6" s="5">
        <v>-50241</v>
      </c>
      <c r="X6" s="5">
        <v>-15298</v>
      </c>
    </row>
    <row r="7" spans="1:24">
      <c r="A7" t="s">
        <v>210</v>
      </c>
      <c r="D7" s="1">
        <v>34943</v>
      </c>
      <c r="H7" t="s">
        <v>540</v>
      </c>
      <c r="L7" s="1">
        <v>34943</v>
      </c>
      <c r="P7" t="s">
        <v>540</v>
      </c>
      <c r="T7" s="5">
        <v>-50241</v>
      </c>
      <c r="X7" s="5">
        <v>-15298</v>
      </c>
    </row>
  </sheetData>
  <mergeCells count="18">
    <mergeCell ref="A2:Y2"/>
    <mergeCell ref="C3:D3"/>
    <mergeCell ref="G3:H3"/>
    <mergeCell ref="K3:L3"/>
    <mergeCell ref="O3:T3"/>
    <mergeCell ref="W3:X3"/>
    <mergeCell ref="C4:D4"/>
    <mergeCell ref="G4:H4"/>
    <mergeCell ref="K4:L4"/>
    <mergeCell ref="O4:P4"/>
    <mergeCell ref="S4:T4"/>
    <mergeCell ref="W4:X4"/>
    <mergeCell ref="C5:D5"/>
    <mergeCell ref="G5:H5"/>
    <mergeCell ref="K5:L5"/>
    <mergeCell ref="O5:P5"/>
    <mergeCell ref="S5:T5"/>
    <mergeCell ref="W5:X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X15"/>
  <sheetViews>
    <sheetView workbookViewId="0"/>
  </sheetViews>
  <sheetFormatPr defaultRowHeight="15"/>
  <cols>
    <col min="1" max="1" width="26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62</v>
      </c>
    </row>
    <row r="3" spans="1:24">
      <c r="C3" t="s">
        <v>63</v>
      </c>
      <c r="K3" t="s">
        <v>64</v>
      </c>
      <c r="S3" t="s">
        <v>65</v>
      </c>
    </row>
    <row r="4" spans="1:24">
      <c r="C4" t="s">
        <v>253</v>
      </c>
      <c r="G4" t="s">
        <v>206</v>
      </c>
      <c r="K4" t="s">
        <v>253</v>
      </c>
      <c r="O4" t="s">
        <v>206</v>
      </c>
      <c r="S4" t="s">
        <v>253</v>
      </c>
      <c r="W4" t="s">
        <v>206</v>
      </c>
    </row>
    <row r="5" spans="1:24">
      <c r="C5" t="s">
        <v>207</v>
      </c>
    </row>
    <row r="6" spans="1:24">
      <c r="A6" t="s">
        <v>216</v>
      </c>
      <c r="C6" s="4">
        <v>4</v>
      </c>
      <c r="D6" s="4"/>
      <c r="H6" s="6">
        <v>4.1</v>
      </c>
      <c r="K6" s="4">
        <v>5</v>
      </c>
      <c r="L6" s="4"/>
      <c r="P6" s="6">
        <v>5.2</v>
      </c>
      <c r="S6" s="4">
        <v>21</v>
      </c>
      <c r="T6" s="4"/>
      <c r="X6" s="6">
        <v>20</v>
      </c>
    </row>
    <row r="7" spans="1:24">
      <c r="A7" t="s">
        <v>217</v>
      </c>
      <c r="D7" s="1">
        <v>5</v>
      </c>
      <c r="H7" s="6">
        <v>4.7</v>
      </c>
      <c r="L7" s="1">
        <v>5</v>
      </c>
      <c r="P7" s="6">
        <v>6</v>
      </c>
      <c r="T7" s="1">
        <v>5</v>
      </c>
      <c r="X7" s="6">
        <v>4.8</v>
      </c>
    </row>
    <row r="8" spans="1:24">
      <c r="A8" t="s">
        <v>218</v>
      </c>
      <c r="D8" s="1">
        <v>28</v>
      </c>
      <c r="H8" s="6">
        <v>26.3</v>
      </c>
      <c r="L8" s="1">
        <v>29</v>
      </c>
      <c r="P8" s="6">
        <v>33.8</v>
      </c>
      <c r="T8" s="1">
        <v>30</v>
      </c>
      <c r="X8" s="6">
        <v>27.5</v>
      </c>
    </row>
    <row r="9" spans="1:24">
      <c r="A9" t="s">
        <v>219</v>
      </c>
      <c r="D9" s="1">
        <v>0</v>
      </c>
      <c r="H9" s="6">
        <v>0</v>
      </c>
      <c r="L9" s="1">
        <v>0</v>
      </c>
      <c r="P9" s="6">
        <v>0</v>
      </c>
      <c r="T9" s="1">
        <v>0</v>
      </c>
      <c r="X9" s="6">
        <v>0</v>
      </c>
    </row>
    <row r="10" spans="1:24">
      <c r="A10" t="s">
        <v>229</v>
      </c>
      <c r="D10" s="1">
        <v>27</v>
      </c>
      <c r="H10" s="6">
        <v>25.3</v>
      </c>
      <c r="L10" s="1">
        <v>20</v>
      </c>
      <c r="P10" s="6">
        <v>23.5</v>
      </c>
      <c r="T10" s="1">
        <v>20</v>
      </c>
      <c r="X10" s="6">
        <v>18.8</v>
      </c>
    </row>
    <row r="11" spans="1:24">
      <c r="A11" t="s">
        <v>232</v>
      </c>
      <c r="D11" s="1">
        <v>35</v>
      </c>
      <c r="H11" s="6">
        <v>32.4</v>
      </c>
      <c r="L11" s="1">
        <v>18</v>
      </c>
      <c r="P11" s="6">
        <v>21.5</v>
      </c>
      <c r="T11" s="1">
        <v>12</v>
      </c>
      <c r="X11" s="6">
        <v>10.8</v>
      </c>
    </row>
    <row r="12" spans="1:24">
      <c r="A12" t="s">
        <v>234</v>
      </c>
      <c r="D12" s="1">
        <v>0</v>
      </c>
      <c r="H12" s="6">
        <v>0</v>
      </c>
      <c r="L12" s="1">
        <v>0</v>
      </c>
      <c r="P12" s="6">
        <v>0</v>
      </c>
      <c r="T12" s="1">
        <v>0</v>
      </c>
      <c r="X12" s="6">
        <v>0</v>
      </c>
    </row>
    <row r="13" spans="1:24">
      <c r="A13" t="s">
        <v>266</v>
      </c>
      <c r="D13" s="1">
        <v>8</v>
      </c>
      <c r="H13" s="6">
        <v>7.2</v>
      </c>
      <c r="L13" s="1">
        <v>9</v>
      </c>
      <c r="P13" s="6">
        <v>10</v>
      </c>
      <c r="T13" s="1">
        <v>9</v>
      </c>
      <c r="X13" s="6">
        <v>8.1</v>
      </c>
    </row>
    <row r="14" spans="1:24">
      <c r="A14" t="s">
        <v>267</v>
      </c>
      <c r="D14" s="1">
        <v>0</v>
      </c>
      <c r="H14" s="6">
        <v>0</v>
      </c>
      <c r="L14" s="1">
        <v>0</v>
      </c>
      <c r="P14" s="6">
        <v>0</v>
      </c>
      <c r="T14" s="1">
        <v>11</v>
      </c>
      <c r="X14" s="6">
        <v>10</v>
      </c>
    </row>
    <row r="15" spans="1:24">
      <c r="A15" t="s">
        <v>210</v>
      </c>
      <c r="C15" s="4">
        <v>107</v>
      </c>
      <c r="D15" s="4"/>
      <c r="H15" s="6">
        <v>100</v>
      </c>
      <c r="K15" s="4">
        <v>86</v>
      </c>
      <c r="L15" s="4"/>
      <c r="P15" s="6">
        <v>100</v>
      </c>
      <c r="S15" s="4">
        <v>108</v>
      </c>
      <c r="T15" s="4"/>
      <c r="X15" s="6">
        <v>100</v>
      </c>
    </row>
  </sheetData>
  <mergeCells count="17">
    <mergeCell ref="C2:X2"/>
    <mergeCell ref="C3:H3"/>
    <mergeCell ref="K3:P3"/>
    <mergeCell ref="S3:X3"/>
    <mergeCell ref="C4:D4"/>
    <mergeCell ref="G4:H4"/>
    <mergeCell ref="K4:L4"/>
    <mergeCell ref="O4:P4"/>
    <mergeCell ref="S4:T4"/>
    <mergeCell ref="W4:X4"/>
    <mergeCell ref="C5:X5"/>
    <mergeCell ref="C6:D6"/>
    <mergeCell ref="K6:L6"/>
    <mergeCell ref="S6:T6"/>
    <mergeCell ref="C15:D15"/>
    <mergeCell ref="K15:L15"/>
    <mergeCell ref="S15:T15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dimension ref="A2:L7"/>
  <sheetViews>
    <sheetView workbookViewId="0"/>
  </sheetViews>
  <sheetFormatPr defaultRowHeight="15"/>
  <cols>
    <col min="1" max="1" width="40.7109375" customWidth="1"/>
    <col min="4" max="4" width="10.7109375" customWidth="1"/>
    <col min="8" max="8" width="1.7109375" customWidth="1"/>
    <col min="12" max="12" width="1.7109375" customWidth="1"/>
  </cols>
  <sheetData>
    <row r="2" spans="1:12">
      <c r="C2" t="s">
        <v>1060</v>
      </c>
    </row>
    <row r="3" spans="1:12">
      <c r="A3" t="s">
        <v>1247</v>
      </c>
      <c r="C3" t="s">
        <v>63</v>
      </c>
      <c r="G3" t="s">
        <v>64</v>
      </c>
      <c r="K3" t="s">
        <v>65</v>
      </c>
    </row>
    <row r="4" spans="1:12">
      <c r="A4" t="s">
        <v>1013</v>
      </c>
      <c r="D4" s="5">
        <v>-3464</v>
      </c>
      <c r="H4" t="s">
        <v>540</v>
      </c>
      <c r="L4" t="s">
        <v>540</v>
      </c>
    </row>
    <row r="5" spans="1:12">
      <c r="A5" t="s">
        <v>1248</v>
      </c>
      <c r="D5" s="5">
        <v>-3849</v>
      </c>
      <c r="H5" t="s">
        <v>540</v>
      </c>
      <c r="L5" t="s">
        <v>540</v>
      </c>
    </row>
    <row r="6" spans="1:12">
      <c r="A6" t="s">
        <v>1249</v>
      </c>
      <c r="D6" s="5">
        <v>-2705</v>
      </c>
      <c r="H6" t="s">
        <v>540</v>
      </c>
      <c r="L6" t="s">
        <v>540</v>
      </c>
    </row>
    <row r="7" spans="1:12">
      <c r="D7" s="5">
        <v>-10018</v>
      </c>
      <c r="H7" t="s">
        <v>540</v>
      </c>
      <c r="L7" t="s">
        <v>540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dimension ref="A2:T34"/>
  <sheetViews>
    <sheetView workbookViewId="0"/>
  </sheetViews>
  <sheetFormatPr defaultRowHeight="15"/>
  <cols>
    <col min="1" max="1" width="3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 ht="40" customHeight="1">
      <c r="C4" t="s">
        <v>1250</v>
      </c>
      <c r="G4" s="7" t="s">
        <v>1251</v>
      </c>
      <c r="H4" s="7"/>
      <c r="K4" s="7" t="s">
        <v>1252</v>
      </c>
      <c r="L4" s="7"/>
      <c r="O4" s="7" t="s">
        <v>1253</v>
      </c>
      <c r="P4" s="7"/>
      <c r="S4" t="s">
        <v>210</v>
      </c>
    </row>
    <row r="5" spans="1:20">
      <c r="A5" t="s">
        <v>1254</v>
      </c>
    </row>
    <row r="6" spans="1:20">
      <c r="A6" t="s">
        <v>1255</v>
      </c>
      <c r="D6" s="1">
        <v>3366</v>
      </c>
      <c r="H6" s="1">
        <v>2002</v>
      </c>
      <c r="L6" s="1">
        <v>7412</v>
      </c>
      <c r="P6" s="1">
        <v>457</v>
      </c>
      <c r="T6" s="1">
        <v>13237</v>
      </c>
    </row>
    <row r="7" spans="1:20">
      <c r="A7" t="s">
        <v>1256</v>
      </c>
      <c r="D7" s="1">
        <v>1436</v>
      </c>
      <c r="H7" s="1">
        <v>2137</v>
      </c>
      <c r="L7" s="1">
        <v>239</v>
      </c>
      <c r="P7" s="1">
        <v>161</v>
      </c>
      <c r="T7" s="1">
        <v>3973</v>
      </c>
    </row>
    <row r="8" spans="1:20">
      <c r="A8" t="s">
        <v>1257</v>
      </c>
      <c r="D8" s="5">
        <v>-416</v>
      </c>
      <c r="H8" s="5">
        <v>-361</v>
      </c>
      <c r="L8" s="5">
        <v>-880</v>
      </c>
      <c r="P8" t="s">
        <v>540</v>
      </c>
      <c r="T8" s="5">
        <v>-1657</v>
      </c>
    </row>
    <row r="9" spans="1:20">
      <c r="A9" t="s">
        <v>1258</v>
      </c>
      <c r="D9" s="1">
        <v>4386</v>
      </c>
      <c r="H9" s="1">
        <v>3778</v>
      </c>
      <c r="L9" s="1">
        <v>6771</v>
      </c>
      <c r="P9" s="1">
        <v>618</v>
      </c>
      <c r="T9" s="1">
        <v>15553</v>
      </c>
    </row>
    <row r="10" spans="1:20">
      <c r="A10" t="s">
        <v>1256</v>
      </c>
      <c r="D10" s="1">
        <v>246</v>
      </c>
      <c r="H10" s="1">
        <v>461</v>
      </c>
      <c r="L10" s="1">
        <v>39</v>
      </c>
      <c r="P10" s="1">
        <v>1908</v>
      </c>
      <c r="T10" s="1">
        <v>2654</v>
      </c>
    </row>
    <row r="11" spans="1:20">
      <c r="A11" t="s">
        <v>1257</v>
      </c>
      <c r="D11" s="5">
        <v>-462</v>
      </c>
      <c r="H11" s="5">
        <v>-2255</v>
      </c>
      <c r="L11" t="s">
        <v>540</v>
      </c>
      <c r="P11" s="5">
        <v>-21</v>
      </c>
      <c r="T11" s="5">
        <v>-2738</v>
      </c>
    </row>
    <row r="12" spans="1:20">
      <c r="A12" t="s">
        <v>1259</v>
      </c>
      <c r="D12" s="1">
        <v>4170</v>
      </c>
      <c r="H12" s="1">
        <v>1984</v>
      </c>
      <c r="L12" s="1">
        <v>6810</v>
      </c>
      <c r="P12" s="1">
        <v>2505</v>
      </c>
      <c r="T12" s="1">
        <v>15469</v>
      </c>
    </row>
    <row r="13" spans="1:20">
      <c r="A13" t="s">
        <v>1256</v>
      </c>
      <c r="D13" s="1">
        <v>411</v>
      </c>
      <c r="H13" s="1">
        <v>12</v>
      </c>
      <c r="L13" s="1">
        <v>111</v>
      </c>
      <c r="P13" s="1">
        <v>69</v>
      </c>
      <c r="T13" s="1">
        <v>603</v>
      </c>
    </row>
    <row r="14" spans="1:20">
      <c r="A14" t="s">
        <v>1257</v>
      </c>
      <c r="D14" s="5">
        <v>-253</v>
      </c>
      <c r="H14" s="5">
        <v>-97</v>
      </c>
      <c r="L14" s="5">
        <v>-80</v>
      </c>
      <c r="P14" s="5">
        <v>-62</v>
      </c>
      <c r="T14" s="5">
        <v>-492</v>
      </c>
    </row>
    <row r="15" spans="1:20">
      <c r="A15" t="s">
        <v>1260</v>
      </c>
      <c r="D15" s="1">
        <v>10</v>
      </c>
      <c r="H15" t="s">
        <v>540</v>
      </c>
      <c r="L15" t="s">
        <v>540</v>
      </c>
      <c r="P15" t="s">
        <v>540</v>
      </c>
      <c r="T15" s="1">
        <v>10</v>
      </c>
    </row>
    <row r="16" spans="1:20">
      <c r="A16" t="s">
        <v>1261</v>
      </c>
      <c r="D16" s="1">
        <v>4338</v>
      </c>
      <c r="H16" s="1">
        <v>1899</v>
      </c>
      <c r="L16" s="1">
        <v>6841</v>
      </c>
      <c r="P16" s="1">
        <v>2512</v>
      </c>
      <c r="T16" s="1">
        <v>15590</v>
      </c>
    </row>
    <row r="18" spans="1:20">
      <c r="A18" t="s">
        <v>1262</v>
      </c>
    </row>
    <row r="19" spans="1:20">
      <c r="A19" t="s">
        <v>1255</v>
      </c>
      <c r="D19" s="1">
        <v>2671</v>
      </c>
      <c r="H19" s="1">
        <v>1491</v>
      </c>
      <c r="L19" s="1">
        <v>2536</v>
      </c>
      <c r="P19" s="1">
        <v>366</v>
      </c>
      <c r="T19" s="1">
        <v>7064</v>
      </c>
    </row>
    <row r="20" spans="1:20">
      <c r="A20" t="s">
        <v>1263</v>
      </c>
      <c r="D20" s="1">
        <v>483</v>
      </c>
      <c r="H20" s="1">
        <v>384</v>
      </c>
      <c r="L20" s="1">
        <v>513</v>
      </c>
      <c r="P20" s="1">
        <v>77</v>
      </c>
      <c r="T20" s="1">
        <v>1457</v>
      </c>
    </row>
    <row r="21" spans="1:20">
      <c r="A21" t="s">
        <v>1257</v>
      </c>
      <c r="D21" s="5">
        <v>-412</v>
      </c>
      <c r="H21" s="5">
        <v>-230</v>
      </c>
      <c r="L21" s="5">
        <v>-875</v>
      </c>
      <c r="P21" t="s">
        <v>540</v>
      </c>
      <c r="T21" s="5">
        <v>-1517</v>
      </c>
    </row>
    <row r="22" spans="1:20">
      <c r="A22" t="s">
        <v>1258</v>
      </c>
      <c r="D22" s="1">
        <v>2742</v>
      </c>
      <c r="H22" s="1">
        <v>1645</v>
      </c>
      <c r="L22" s="1">
        <v>2174</v>
      </c>
      <c r="P22" s="1">
        <v>443</v>
      </c>
      <c r="T22" s="1">
        <v>7004</v>
      </c>
    </row>
    <row r="23" spans="1:20">
      <c r="A23" t="s">
        <v>1263</v>
      </c>
      <c r="D23" s="1">
        <v>587</v>
      </c>
      <c r="H23" s="1">
        <v>149</v>
      </c>
      <c r="L23" s="1">
        <v>474</v>
      </c>
      <c r="P23" s="1">
        <v>368</v>
      </c>
      <c r="T23" s="1">
        <v>1578</v>
      </c>
    </row>
    <row r="24" spans="1:20">
      <c r="A24" t="s">
        <v>1257</v>
      </c>
      <c r="D24" s="5">
        <v>-459</v>
      </c>
      <c r="H24" s="5">
        <v>-54</v>
      </c>
      <c r="L24" t="s">
        <v>540</v>
      </c>
      <c r="P24" s="5">
        <v>-20</v>
      </c>
      <c r="T24" s="5">
        <v>-533</v>
      </c>
    </row>
    <row r="25" spans="1:20">
      <c r="A25" t="s">
        <v>1259</v>
      </c>
      <c r="D25" s="1">
        <v>2870</v>
      </c>
      <c r="H25" s="1">
        <v>1740</v>
      </c>
      <c r="L25" s="1">
        <v>2648</v>
      </c>
      <c r="P25" s="1">
        <v>791</v>
      </c>
      <c r="T25" s="1">
        <v>8049</v>
      </c>
    </row>
    <row r="26" spans="1:20">
      <c r="A26" t="s">
        <v>1263</v>
      </c>
      <c r="D26" s="1">
        <v>516</v>
      </c>
      <c r="H26" s="1">
        <v>64</v>
      </c>
      <c r="L26" s="1">
        <v>480</v>
      </c>
      <c r="P26" s="1">
        <v>222</v>
      </c>
      <c r="T26" s="1">
        <v>1282</v>
      </c>
    </row>
    <row r="27" spans="1:20">
      <c r="A27" t="s">
        <v>1257</v>
      </c>
      <c r="D27" s="5">
        <v>-159</v>
      </c>
      <c r="H27" s="5">
        <v>-89</v>
      </c>
      <c r="L27" s="5">
        <v>-127</v>
      </c>
      <c r="P27" s="5">
        <v>-94</v>
      </c>
      <c r="T27" s="5">
        <v>-469</v>
      </c>
    </row>
    <row r="28" spans="1:20">
      <c r="A28" t="s">
        <v>1260</v>
      </c>
      <c r="D28" s="1">
        <v>42</v>
      </c>
      <c r="H28" t="s">
        <v>540</v>
      </c>
      <c r="L28" t="s">
        <v>540</v>
      </c>
      <c r="P28" t="s">
        <v>540</v>
      </c>
      <c r="T28" s="1">
        <v>42</v>
      </c>
    </row>
    <row r="29" spans="1:20">
      <c r="A29" t="s">
        <v>1261</v>
      </c>
      <c r="D29" s="1">
        <v>3269</v>
      </c>
      <c r="H29" s="1">
        <v>1715</v>
      </c>
      <c r="L29" s="1">
        <v>3001</v>
      </c>
      <c r="P29" s="1">
        <v>919</v>
      </c>
      <c r="T29" s="1">
        <v>8904</v>
      </c>
    </row>
    <row r="31" spans="1:20">
      <c r="A31" t="s">
        <v>1264</v>
      </c>
    </row>
    <row r="32" spans="1:20">
      <c r="A32" t="s">
        <v>669</v>
      </c>
      <c r="D32" s="1">
        <v>1069</v>
      </c>
      <c r="H32" s="1">
        <v>184</v>
      </c>
      <c r="L32" s="1">
        <v>3840</v>
      </c>
      <c r="P32" s="1">
        <v>1593</v>
      </c>
      <c r="T32" s="1">
        <v>6686</v>
      </c>
    </row>
    <row r="33" spans="1:20">
      <c r="A33" t="s">
        <v>670</v>
      </c>
      <c r="D33" s="1">
        <v>1300</v>
      </c>
      <c r="H33" s="1">
        <v>244</v>
      </c>
      <c r="L33" s="1">
        <v>4162</v>
      </c>
      <c r="P33" s="1">
        <v>1714</v>
      </c>
      <c r="T33" s="1">
        <v>7420</v>
      </c>
    </row>
    <row r="34" spans="1:20">
      <c r="A34" t="s">
        <v>671</v>
      </c>
      <c r="D34" s="1">
        <v>1644</v>
      </c>
      <c r="H34" s="1">
        <v>2133</v>
      </c>
      <c r="L34" s="1">
        <v>4597</v>
      </c>
      <c r="P34" s="1">
        <v>175</v>
      </c>
      <c r="T34" s="1">
        <v>8549</v>
      </c>
    </row>
  </sheetData>
  <mergeCells count="6">
    <mergeCell ref="A2:F2"/>
    <mergeCell ref="C4:D4"/>
    <mergeCell ref="G4:H4"/>
    <mergeCell ref="K4:L4"/>
    <mergeCell ref="O4:P4"/>
    <mergeCell ref="S4:T4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2:F33"/>
  <sheetViews>
    <sheetView workbookViewId="0"/>
  </sheetViews>
  <sheetFormatPr defaultRowHeight="15"/>
  <cols>
    <col min="1" max="1" width="31.7109375" customWidth="1"/>
    <col min="4" max="4" width="10.7109375" customWidth="1"/>
  </cols>
  <sheetData>
    <row r="2" spans="1:6">
      <c r="A2" s="2" t="s">
        <v>1059</v>
      </c>
      <c r="B2" s="2"/>
      <c r="C2" s="2"/>
      <c r="D2" s="2"/>
      <c r="E2" s="2"/>
      <c r="F2" s="2"/>
    </row>
    <row r="4" spans="1:6">
      <c r="A4" t="s">
        <v>1265</v>
      </c>
    </row>
    <row r="5" spans="1:6">
      <c r="A5" t="s">
        <v>1255</v>
      </c>
      <c r="D5" s="1">
        <v>10776</v>
      </c>
    </row>
    <row r="6" spans="1:6">
      <c r="A6" t="s">
        <v>1256</v>
      </c>
      <c r="D6" s="1">
        <v>3111</v>
      </c>
    </row>
    <row r="7" spans="1:6">
      <c r="A7" t="s">
        <v>1257</v>
      </c>
      <c r="D7" s="5">
        <v>-4</v>
      </c>
    </row>
    <row r="8" spans="1:6">
      <c r="A8" t="s">
        <v>1258</v>
      </c>
      <c r="D8" s="1">
        <v>13883</v>
      </c>
    </row>
    <row r="9" spans="1:6">
      <c r="A9" t="s">
        <v>1256</v>
      </c>
      <c r="D9" s="1">
        <v>3370</v>
      </c>
    </row>
    <row r="10" spans="1:6">
      <c r="A10" t="s">
        <v>1257</v>
      </c>
      <c r="D10" s="5">
        <v>-81</v>
      </c>
    </row>
    <row r="11" spans="1:6">
      <c r="A11" t="s">
        <v>1259</v>
      </c>
      <c r="D11" s="1">
        <v>17172</v>
      </c>
    </row>
    <row r="12" spans="1:6">
      <c r="A12" t="s">
        <v>1256</v>
      </c>
      <c r="D12" s="1">
        <v>58</v>
      </c>
    </row>
    <row r="13" spans="1:6">
      <c r="A13" t="s">
        <v>1257</v>
      </c>
      <c r="D13" s="5">
        <v>-3315</v>
      </c>
    </row>
    <row r="14" spans="1:6">
      <c r="A14" t="s">
        <v>1260</v>
      </c>
      <c r="D14" s="5">
        <v>-10</v>
      </c>
    </row>
    <row r="15" spans="1:6">
      <c r="A15" t="s">
        <v>1261</v>
      </c>
      <c r="D15" s="1">
        <v>13905</v>
      </c>
    </row>
    <row r="17" spans="1:4">
      <c r="A17" t="s">
        <v>1266</v>
      </c>
    </row>
    <row r="18" spans="1:4">
      <c r="A18" t="s">
        <v>1255</v>
      </c>
      <c r="D18" s="1">
        <v>10349</v>
      </c>
    </row>
    <row r="19" spans="1:4">
      <c r="A19" t="s">
        <v>1263</v>
      </c>
      <c r="D19" s="1">
        <v>629</v>
      </c>
    </row>
    <row r="20" spans="1:4">
      <c r="A20" t="s">
        <v>1257</v>
      </c>
      <c r="D20" s="5">
        <v>-4</v>
      </c>
    </row>
    <row r="21" spans="1:4">
      <c r="A21" t="s">
        <v>1258</v>
      </c>
      <c r="D21" s="1">
        <v>10974</v>
      </c>
    </row>
    <row r="22" spans="1:4">
      <c r="A22" t="s">
        <v>1263</v>
      </c>
      <c r="D22" s="1">
        <v>838</v>
      </c>
    </row>
    <row r="23" spans="1:4">
      <c r="A23" t="s">
        <v>1257</v>
      </c>
      <c r="D23" s="5">
        <v>-65</v>
      </c>
    </row>
    <row r="24" spans="1:4">
      <c r="A24" t="s">
        <v>1259</v>
      </c>
      <c r="D24" s="1">
        <v>11747</v>
      </c>
    </row>
    <row r="25" spans="1:4">
      <c r="A25" t="s">
        <v>1263</v>
      </c>
      <c r="D25" s="1">
        <v>1176</v>
      </c>
    </row>
    <row r="26" spans="1:4">
      <c r="A26" t="s">
        <v>1257</v>
      </c>
      <c r="D26" s="5">
        <v>-609</v>
      </c>
    </row>
    <row r="27" spans="1:4">
      <c r="A27" t="s">
        <v>1260</v>
      </c>
      <c r="D27" s="5">
        <v>-42</v>
      </c>
    </row>
    <row r="28" spans="1:4">
      <c r="A28" t="s">
        <v>1261</v>
      </c>
      <c r="D28" s="1">
        <v>12272</v>
      </c>
    </row>
    <row r="30" spans="1:4">
      <c r="A30" t="s">
        <v>1264</v>
      </c>
    </row>
    <row r="31" spans="1:4">
      <c r="A31" t="s">
        <v>669</v>
      </c>
      <c r="D31" s="1">
        <v>1633</v>
      </c>
    </row>
    <row r="32" spans="1:4">
      <c r="A32" t="s">
        <v>670</v>
      </c>
      <c r="D32" s="1">
        <v>5425</v>
      </c>
    </row>
    <row r="33" spans="1:4">
      <c r="A33" t="s">
        <v>671</v>
      </c>
      <c r="D33" s="1">
        <v>2909</v>
      </c>
    </row>
  </sheetData>
  <mergeCells count="1">
    <mergeCell ref="A2:F2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dimension ref="A2:D7"/>
  <sheetViews>
    <sheetView workbookViewId="0"/>
  </sheetViews>
  <sheetFormatPr defaultRowHeight="15"/>
  <cols>
    <col min="1" max="1" width="29.7109375" customWidth="1"/>
    <col min="4" max="4" width="10.7109375" customWidth="1"/>
  </cols>
  <sheetData>
    <row r="2" spans="1:4">
      <c r="A2" t="s">
        <v>1267</v>
      </c>
      <c r="D2" t="s">
        <v>540</v>
      </c>
    </row>
    <row r="3" spans="1:4">
      <c r="A3" t="s">
        <v>1256</v>
      </c>
      <c r="D3" s="1">
        <v>5119</v>
      </c>
    </row>
    <row r="4" spans="1:4">
      <c r="A4" t="s">
        <v>1268</v>
      </c>
      <c r="D4" s="1">
        <v>5119</v>
      </c>
    </row>
    <row r="5" spans="1:4">
      <c r="A5" t="s">
        <v>1269</v>
      </c>
      <c r="D5" s="5">
        <v>-1270</v>
      </c>
    </row>
    <row r="6" spans="1:4">
      <c r="A6" t="s">
        <v>1270</v>
      </c>
      <c r="D6" s="5">
        <v>-3849</v>
      </c>
    </row>
    <row r="7" spans="1:4">
      <c r="A7" t="s">
        <v>1271</v>
      </c>
      <c r="D7" t="s">
        <v>540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dimension ref="A2:H8"/>
  <sheetViews>
    <sheetView workbookViewId="0"/>
  </sheetViews>
  <sheetFormatPr defaultRowHeight="15"/>
  <cols>
    <col min="1" max="1" width="33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1272</v>
      </c>
      <c r="D4" s="1">
        <v>13333</v>
      </c>
      <c r="H4" s="1">
        <v>6793</v>
      </c>
    </row>
    <row r="5" spans="1:8">
      <c r="A5" t="s">
        <v>1273</v>
      </c>
      <c r="D5" s="1">
        <v>281</v>
      </c>
      <c r="H5" s="1">
        <v>48</v>
      </c>
    </row>
    <row r="6" spans="1:8">
      <c r="A6" t="s">
        <v>1274</v>
      </c>
      <c r="D6" s="1">
        <v>357</v>
      </c>
      <c r="H6" s="1">
        <v>1405</v>
      </c>
    </row>
    <row r="7" spans="1:8">
      <c r="A7" t="s">
        <v>1275</v>
      </c>
      <c r="D7" s="1">
        <v>3003</v>
      </c>
      <c r="H7" s="1">
        <v>5510</v>
      </c>
    </row>
    <row r="8" spans="1:8">
      <c r="D8" s="1">
        <v>16974</v>
      </c>
      <c r="H8" s="1">
        <v>13756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dimension ref="A2:H11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1276</v>
      </c>
      <c r="D4" s="1">
        <v>211381</v>
      </c>
      <c r="H4" s="1">
        <v>82064</v>
      </c>
    </row>
    <row r="5" spans="1:8">
      <c r="A5" t="s">
        <v>1127</v>
      </c>
      <c r="D5" s="1">
        <v>1192252</v>
      </c>
      <c r="H5" s="1">
        <v>1147772</v>
      </c>
    </row>
    <row r="6" spans="1:8">
      <c r="A6" t="s">
        <v>1128</v>
      </c>
      <c r="D6" s="1">
        <v>412638</v>
      </c>
      <c r="H6" s="1">
        <v>492205</v>
      </c>
    </row>
    <row r="7" spans="1:8">
      <c r="A7" t="s">
        <v>1129</v>
      </c>
      <c r="D7" s="1">
        <v>533135</v>
      </c>
      <c r="H7" s="1">
        <v>411159</v>
      </c>
    </row>
    <row r="8" spans="1:8">
      <c r="A8" t="s">
        <v>1130</v>
      </c>
      <c r="D8" s="1">
        <v>462156</v>
      </c>
      <c r="H8" s="1">
        <v>571500</v>
      </c>
    </row>
    <row r="9" spans="1:8">
      <c r="A9" t="s">
        <v>1131</v>
      </c>
      <c r="D9" s="1">
        <v>70047</v>
      </c>
      <c r="H9" s="1">
        <v>76422</v>
      </c>
    </row>
    <row r="10" spans="1:8">
      <c r="A10" t="s">
        <v>1132</v>
      </c>
      <c r="D10" s="1">
        <v>89213</v>
      </c>
      <c r="H10" s="1">
        <v>147722</v>
      </c>
    </row>
    <row r="11" spans="1:8">
      <c r="D11" s="1">
        <v>2970822</v>
      </c>
      <c r="H11" s="1">
        <v>2928844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2:H5"/>
  <sheetViews>
    <sheetView workbookViewId="0"/>
  </sheetViews>
  <sheetFormatPr defaultRowHeight="15"/>
  <cols>
    <col min="1" max="1" width="52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1277</v>
      </c>
      <c r="D4" s="1">
        <v>2970438</v>
      </c>
      <c r="H4" s="1">
        <v>2928425</v>
      </c>
    </row>
    <row r="5" spans="1:8">
      <c r="A5" t="s">
        <v>1278</v>
      </c>
      <c r="D5" s="1">
        <v>265349</v>
      </c>
      <c r="H5" s="1">
        <v>266158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dimension ref="A2:L4"/>
  <sheetViews>
    <sheetView workbookViewId="0"/>
  </sheetViews>
  <sheetFormatPr defaultRowHeight="15"/>
  <cols>
    <col min="1" max="1" width="56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1279</v>
      </c>
    </row>
    <row r="3" spans="1:12">
      <c r="C3" t="s">
        <v>63</v>
      </c>
      <c r="G3" t="s">
        <v>64</v>
      </c>
      <c r="K3" t="s">
        <v>65</v>
      </c>
    </row>
    <row r="4" spans="1:12">
      <c r="A4" t="s">
        <v>1280</v>
      </c>
      <c r="D4" s="1">
        <v>5937</v>
      </c>
      <c r="H4" s="1">
        <v>2524</v>
      </c>
      <c r="L4" s="1">
        <v>1429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dimension ref="A2:T9"/>
  <sheetViews>
    <sheetView workbookViewId="0"/>
  </sheetViews>
  <sheetFormatPr defaultRowHeight="15"/>
  <cols>
    <col min="1" max="1" width="19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>
      <c r="C4" t="s">
        <v>669</v>
      </c>
    </row>
    <row r="5" spans="1:20">
      <c r="C5" t="s">
        <v>1281</v>
      </c>
      <c r="K5" t="s">
        <v>1282</v>
      </c>
    </row>
    <row r="6" spans="1:20">
      <c r="A6" s="2" t="s">
        <v>1083</v>
      </c>
      <c r="C6" t="s">
        <v>1283</v>
      </c>
      <c r="G6" t="s">
        <v>1284</v>
      </c>
      <c r="K6" t="s">
        <v>1283</v>
      </c>
      <c r="O6" t="s">
        <v>1284</v>
      </c>
      <c r="S6" t="s">
        <v>210</v>
      </c>
    </row>
    <row r="7" spans="1:20">
      <c r="A7" t="s">
        <v>1089</v>
      </c>
      <c r="D7" s="1">
        <v>1975174</v>
      </c>
      <c r="H7" s="1">
        <v>45930</v>
      </c>
      <c r="L7" s="1">
        <v>886384</v>
      </c>
      <c r="P7" s="1">
        <v>614505</v>
      </c>
      <c r="T7" s="1">
        <v>3521993</v>
      </c>
    </row>
    <row r="8" spans="1:20">
      <c r="A8" t="s">
        <v>1285</v>
      </c>
      <c r="D8" t="s">
        <v>540</v>
      </c>
      <c r="H8" t="s">
        <v>540</v>
      </c>
      <c r="L8" s="5">
        <v>-2790</v>
      </c>
      <c r="P8" s="5">
        <v>-757</v>
      </c>
      <c r="T8" s="5">
        <v>-3547</v>
      </c>
    </row>
    <row r="9" spans="1:20">
      <c r="D9" s="1">
        <v>1975174</v>
      </c>
      <c r="H9" s="1">
        <v>45930</v>
      </c>
      <c r="L9" s="1">
        <v>883594</v>
      </c>
      <c r="P9" s="1">
        <v>613748</v>
      </c>
      <c r="T9" s="1">
        <v>3518446</v>
      </c>
    </row>
  </sheetData>
  <mergeCells count="9">
    <mergeCell ref="A2:F2"/>
    <mergeCell ref="C4:T4"/>
    <mergeCell ref="C5:H5"/>
    <mergeCell ref="K5:T5"/>
    <mergeCell ref="C6:D6"/>
    <mergeCell ref="G6:H6"/>
    <mergeCell ref="K6:L6"/>
    <mergeCell ref="O6:P6"/>
    <mergeCell ref="S6:T6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2:T7"/>
  <sheetViews>
    <sheetView workbookViewId="0"/>
  </sheetViews>
  <sheetFormatPr defaultRowHeight="15"/>
  <cols>
    <col min="1" max="1" width="19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C2" t="s">
        <v>670</v>
      </c>
    </row>
    <row r="3" spans="1:20">
      <c r="C3" t="s">
        <v>1281</v>
      </c>
      <c r="K3" t="s">
        <v>1282</v>
      </c>
    </row>
    <row r="4" spans="1:20">
      <c r="A4" s="2" t="s">
        <v>1083</v>
      </c>
      <c r="C4" t="s">
        <v>1283</v>
      </c>
      <c r="G4" t="s">
        <v>1284</v>
      </c>
      <c r="K4" t="s">
        <v>1283</v>
      </c>
      <c r="O4" t="s">
        <v>1284</v>
      </c>
      <c r="S4" t="s">
        <v>210</v>
      </c>
    </row>
    <row r="5" spans="1:20">
      <c r="A5" t="s">
        <v>1089</v>
      </c>
      <c r="D5" s="1">
        <v>1062223</v>
      </c>
      <c r="H5" s="1">
        <v>10500</v>
      </c>
      <c r="L5" s="1">
        <v>423011</v>
      </c>
      <c r="P5" s="1">
        <v>720044</v>
      </c>
      <c r="T5" s="1">
        <v>2215778</v>
      </c>
    </row>
    <row r="6" spans="1:20">
      <c r="A6" t="s">
        <v>1285</v>
      </c>
      <c r="D6" t="s">
        <v>540</v>
      </c>
      <c r="H6" t="s">
        <v>540</v>
      </c>
      <c r="L6" s="5">
        <v>-2790</v>
      </c>
      <c r="P6" s="5">
        <v>-1421</v>
      </c>
      <c r="T6" s="5">
        <v>-4211</v>
      </c>
    </row>
    <row r="7" spans="1:20">
      <c r="D7" s="1">
        <v>1062223</v>
      </c>
      <c r="H7" s="1">
        <v>10500</v>
      </c>
      <c r="L7" s="1">
        <v>420221</v>
      </c>
      <c r="P7" s="1">
        <v>718623</v>
      </c>
      <c r="T7" s="1">
        <v>2211567</v>
      </c>
    </row>
  </sheetData>
  <mergeCells count="8">
    <mergeCell ref="C2:T2"/>
    <mergeCell ref="C3:H3"/>
    <mergeCell ref="K3:T3"/>
    <mergeCell ref="C4:D4"/>
    <mergeCell ref="G4:H4"/>
    <mergeCell ref="K4:L4"/>
    <mergeCell ref="O4:P4"/>
    <mergeCell ref="S4:T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X11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62</v>
      </c>
    </row>
    <row r="3" spans="1:24">
      <c r="C3" t="s">
        <v>63</v>
      </c>
      <c r="K3" t="s">
        <v>64</v>
      </c>
      <c r="S3" t="s">
        <v>65</v>
      </c>
    </row>
    <row r="4" spans="1:24">
      <c r="C4" t="s">
        <v>253</v>
      </c>
      <c r="G4" t="s">
        <v>206</v>
      </c>
      <c r="K4" t="s">
        <v>253</v>
      </c>
      <c r="O4" t="s">
        <v>206</v>
      </c>
      <c r="S4" t="s">
        <v>253</v>
      </c>
      <c r="W4" t="s">
        <v>206</v>
      </c>
    </row>
    <row r="5" spans="1:24">
      <c r="C5" t="s">
        <v>207</v>
      </c>
    </row>
    <row r="6" spans="1:24">
      <c r="A6" t="s">
        <v>240</v>
      </c>
      <c r="C6" s="4">
        <v>19</v>
      </c>
      <c r="D6" s="4"/>
      <c r="H6" s="6">
        <v>17.5</v>
      </c>
      <c r="K6" s="4">
        <v>11</v>
      </c>
      <c r="L6" s="4"/>
      <c r="P6" s="6">
        <v>13.4</v>
      </c>
      <c r="S6" s="4">
        <v>4</v>
      </c>
      <c r="T6" s="4"/>
      <c r="X6" s="6">
        <v>4.1</v>
      </c>
    </row>
    <row r="7" spans="1:24">
      <c r="A7" t="s">
        <v>241</v>
      </c>
      <c r="D7" s="1">
        <v>3</v>
      </c>
      <c r="H7" s="6">
        <v>2.7</v>
      </c>
      <c r="L7" s="1">
        <v>3</v>
      </c>
      <c r="P7" s="6">
        <v>3.4</v>
      </c>
      <c r="T7" s="1">
        <v>3</v>
      </c>
      <c r="X7" s="6">
        <v>2.6</v>
      </c>
    </row>
    <row r="8" spans="1:24">
      <c r="A8" t="s">
        <v>268</v>
      </c>
      <c r="D8" s="1">
        <v>46</v>
      </c>
      <c r="H8" s="6">
        <v>43.5</v>
      </c>
      <c r="L8" s="1">
        <v>48</v>
      </c>
      <c r="P8" s="6">
        <v>55.7</v>
      </c>
      <c r="T8" s="1">
        <v>49</v>
      </c>
      <c r="X8" s="6">
        <v>45.2</v>
      </c>
    </row>
    <row r="9" spans="1:24">
      <c r="A9" t="s">
        <v>243</v>
      </c>
      <c r="D9" s="1">
        <v>32</v>
      </c>
      <c r="H9" s="6">
        <v>29.5</v>
      </c>
      <c r="L9" s="1">
        <v>24</v>
      </c>
      <c r="P9" s="6">
        <v>27.5</v>
      </c>
      <c r="T9" s="1">
        <v>35</v>
      </c>
      <c r="X9" s="6">
        <v>32.4</v>
      </c>
    </row>
    <row r="10" spans="1:24">
      <c r="A10" t="s">
        <v>244</v>
      </c>
      <c r="D10" s="1">
        <v>7</v>
      </c>
      <c r="H10" s="6">
        <v>6.8</v>
      </c>
      <c r="L10" s="1">
        <v>0</v>
      </c>
      <c r="P10" s="6">
        <v>0</v>
      </c>
      <c r="T10" s="1">
        <v>17</v>
      </c>
      <c r="X10" s="6">
        <v>15.7</v>
      </c>
    </row>
    <row r="11" spans="1:24">
      <c r="A11" t="s">
        <v>210</v>
      </c>
      <c r="C11" s="4">
        <v>107</v>
      </c>
      <c r="D11" s="4"/>
      <c r="H11" s="6">
        <v>100</v>
      </c>
      <c r="K11" s="4">
        <v>86</v>
      </c>
      <c r="L11" s="4"/>
      <c r="P11" s="6">
        <v>100</v>
      </c>
      <c r="S11" s="4">
        <v>108</v>
      </c>
      <c r="T11" s="4"/>
      <c r="X11" s="6">
        <v>100</v>
      </c>
    </row>
  </sheetData>
  <mergeCells count="17">
    <mergeCell ref="C2:X2"/>
    <mergeCell ref="C3:H3"/>
    <mergeCell ref="K3:P3"/>
    <mergeCell ref="S3:X3"/>
    <mergeCell ref="C4:D4"/>
    <mergeCell ref="G4:H4"/>
    <mergeCell ref="K4:L4"/>
    <mergeCell ref="O4:P4"/>
    <mergeCell ref="S4:T4"/>
    <mergeCell ref="W4:X4"/>
    <mergeCell ref="C5:X5"/>
    <mergeCell ref="C6:D6"/>
    <mergeCell ref="K6:L6"/>
    <mergeCell ref="S6:T6"/>
    <mergeCell ref="C11:D11"/>
    <mergeCell ref="K11:L11"/>
    <mergeCell ref="S11:T11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>
  <dimension ref="A2:H23"/>
  <sheetViews>
    <sheetView workbookViewId="0"/>
  </sheetViews>
  <sheetFormatPr defaultRowHeight="15"/>
  <cols>
    <col min="1" max="1" width="68.7109375" customWidth="1"/>
    <col min="4" max="4" width="14.7109375" customWidth="1"/>
    <col min="8" max="8" width="14.7109375" customWidth="1"/>
  </cols>
  <sheetData>
    <row r="2" spans="1:8">
      <c r="A2" s="2" t="s">
        <v>1286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1287</v>
      </c>
    </row>
    <row r="7" spans="1:8">
      <c r="A7" t="s">
        <v>1288</v>
      </c>
      <c r="D7" s="1">
        <v>695500</v>
      </c>
      <c r="H7" s="1">
        <v>429069</v>
      </c>
    </row>
    <row r="8" spans="1:8">
      <c r="A8" t="s">
        <v>1289</v>
      </c>
      <c r="D8" s="1">
        <v>1279674</v>
      </c>
      <c r="H8" s="1">
        <v>633154</v>
      </c>
    </row>
    <row r="9" spans="1:8">
      <c r="A9" s="2" t="s">
        <v>1290</v>
      </c>
      <c r="D9" s="1">
        <v>1975174</v>
      </c>
      <c r="H9" s="1">
        <v>1062223</v>
      </c>
    </row>
    <row r="10" spans="1:8">
      <c r="A10" t="s">
        <v>1291</v>
      </c>
    </row>
    <row r="11" spans="1:8">
      <c r="A11" t="s">
        <v>1288</v>
      </c>
      <c r="D11" s="1">
        <v>2700</v>
      </c>
      <c r="H11" s="1">
        <v>10500</v>
      </c>
    </row>
    <row r="12" spans="1:8">
      <c r="A12" t="s">
        <v>1289</v>
      </c>
      <c r="D12" s="1">
        <v>43230</v>
      </c>
      <c r="H12" t="s">
        <v>540</v>
      </c>
    </row>
    <row r="13" spans="1:8">
      <c r="A13" s="2" t="s">
        <v>1292</v>
      </c>
      <c r="D13" s="1">
        <v>45930</v>
      </c>
      <c r="H13" s="1">
        <v>10500</v>
      </c>
    </row>
    <row r="14" spans="1:8">
      <c r="A14" s="2" t="s">
        <v>1293</v>
      </c>
      <c r="D14" s="1">
        <v>2021104</v>
      </c>
      <c r="H14" s="1">
        <v>1072723</v>
      </c>
    </row>
    <row r="16" spans="1:8">
      <c r="A16" t="s">
        <v>1294</v>
      </c>
      <c r="D16" s="1">
        <v>1095530</v>
      </c>
      <c r="H16" s="1">
        <v>710021</v>
      </c>
    </row>
    <row r="17" spans="1:8">
      <c r="A17" t="s">
        <v>1295</v>
      </c>
      <c r="D17" s="1">
        <v>2021104</v>
      </c>
      <c r="H17" s="1">
        <v>1072723</v>
      </c>
    </row>
    <row r="18" spans="1:8">
      <c r="A18" t="s">
        <v>1296</v>
      </c>
      <c r="D18" t="s">
        <v>1297</v>
      </c>
      <c r="H18" t="s">
        <v>1298</v>
      </c>
    </row>
    <row r="19" spans="1:8">
      <c r="A19" t="s">
        <v>1299</v>
      </c>
      <c r="D19" t="s">
        <v>1300</v>
      </c>
      <c r="H19" t="s">
        <v>1301</v>
      </c>
    </row>
    <row r="20" spans="1:8">
      <c r="A20" t="s">
        <v>1302</v>
      </c>
      <c r="D20" t="s">
        <v>540</v>
      </c>
      <c r="H20" t="s">
        <v>1303</v>
      </c>
    </row>
    <row r="21" spans="1:8">
      <c r="A21" t="s">
        <v>1304</v>
      </c>
      <c r="D21" t="s">
        <v>1305</v>
      </c>
      <c r="H21" t="s">
        <v>1306</v>
      </c>
    </row>
    <row r="22" spans="1:8">
      <c r="A22" t="s">
        <v>1307</v>
      </c>
      <c r="D22" t="s">
        <v>497</v>
      </c>
      <c r="H22" t="s">
        <v>475</v>
      </c>
    </row>
    <row r="23" spans="1:8">
      <c r="A23" t="s">
        <v>1308</v>
      </c>
      <c r="D23" t="s">
        <v>488</v>
      </c>
      <c r="H23" t="s">
        <v>349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12.7109375" customWidth="1"/>
    <col min="4" max="4" width="10.7109375" customWidth="1"/>
    <col min="8" max="8" width="10.7109375" customWidth="1"/>
  </cols>
  <sheetData>
    <row r="2" spans="1:8">
      <c r="A2" s="2" t="s">
        <v>1309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1310</v>
      </c>
    </row>
    <row r="7" spans="1:8">
      <c r="A7" t="s">
        <v>1311</v>
      </c>
      <c r="D7" s="1">
        <v>1926000</v>
      </c>
      <c r="H7" s="1">
        <v>1044500</v>
      </c>
    </row>
    <row r="8" spans="1:8">
      <c r="A8" t="s">
        <v>1312</v>
      </c>
      <c r="D8" s="1">
        <v>95104</v>
      </c>
      <c r="H8" s="1">
        <v>28223</v>
      </c>
    </row>
    <row r="9" spans="1:8">
      <c r="A9" t="s">
        <v>210</v>
      </c>
      <c r="D9" s="1">
        <v>2021104</v>
      </c>
      <c r="H9" s="1">
        <v>1072723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>
  <dimension ref="A2:H28"/>
  <sheetViews>
    <sheetView workbookViewId="0"/>
  </sheetViews>
  <sheetFormatPr defaultRowHeight="15"/>
  <cols>
    <col min="1" max="1" width="73.7109375" customWidth="1"/>
    <col min="4" max="4" width="14.7109375" customWidth="1"/>
    <col min="8" max="8" width="14.7109375" customWidth="1"/>
  </cols>
  <sheetData>
    <row r="2" spans="1:8">
      <c r="A2" s="2" t="s">
        <v>1313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1314</v>
      </c>
    </row>
    <row r="7" spans="1:8">
      <c r="A7" t="s">
        <v>1315</v>
      </c>
      <c r="D7" s="1">
        <v>63367</v>
      </c>
      <c r="H7" s="1">
        <v>44011</v>
      </c>
    </row>
    <row r="8" spans="1:8">
      <c r="A8" t="s">
        <v>1316</v>
      </c>
      <c r="D8" s="1">
        <v>823017</v>
      </c>
      <c r="H8" s="1">
        <v>379000</v>
      </c>
    </row>
    <row r="9" spans="1:8">
      <c r="A9" s="2" t="s">
        <v>1290</v>
      </c>
      <c r="D9" s="1">
        <v>886384</v>
      </c>
      <c r="H9" s="1">
        <v>423011</v>
      </c>
    </row>
    <row r="10" spans="1:8">
      <c r="A10" t="s">
        <v>1317</v>
      </c>
    </row>
    <row r="11" spans="1:8">
      <c r="A11" t="s">
        <v>1318</v>
      </c>
      <c r="D11" s="1">
        <v>503229</v>
      </c>
      <c r="H11" s="1">
        <v>532305</v>
      </c>
    </row>
    <row r="12" spans="1:8">
      <c r="A12" t="s">
        <v>1319</v>
      </c>
      <c r="D12" s="1">
        <v>111276</v>
      </c>
      <c r="H12" s="1">
        <v>187739</v>
      </c>
    </row>
    <row r="13" spans="1:8">
      <c r="A13" s="2" t="s">
        <v>1320</v>
      </c>
      <c r="D13" s="1">
        <v>614505</v>
      </c>
      <c r="H13" s="1">
        <v>720044</v>
      </c>
    </row>
    <row r="14" spans="1:8">
      <c r="A14" s="2" t="s">
        <v>1321</v>
      </c>
      <c r="D14" s="1">
        <v>1500889</v>
      </c>
      <c r="H14" s="1">
        <v>1143055</v>
      </c>
    </row>
    <row r="15" spans="1:8">
      <c r="A15" t="s">
        <v>1322</v>
      </c>
      <c r="D15" s="5">
        <v>-3547</v>
      </c>
      <c r="H15" s="5">
        <v>-4211</v>
      </c>
    </row>
    <row r="16" spans="1:8">
      <c r="A16" s="2" t="s">
        <v>1323</v>
      </c>
      <c r="D16" s="1">
        <v>1497342</v>
      </c>
      <c r="H16" s="1">
        <v>1138844</v>
      </c>
    </row>
    <row r="18" spans="1:8">
      <c r="A18" t="s">
        <v>1324</v>
      </c>
      <c r="D18" s="1">
        <v>1244619</v>
      </c>
      <c r="H18" s="1">
        <v>1477788</v>
      </c>
    </row>
    <row r="19" spans="1:8">
      <c r="A19" t="s">
        <v>1325</v>
      </c>
      <c r="D19" s="1">
        <v>1500889</v>
      </c>
      <c r="H19" s="1">
        <v>2010078</v>
      </c>
    </row>
    <row r="20" spans="1:8">
      <c r="A20" t="s">
        <v>1296</v>
      </c>
      <c r="D20" t="s">
        <v>1326</v>
      </c>
      <c r="H20" t="s">
        <v>1327</v>
      </c>
    </row>
    <row r="21" spans="1:8">
      <c r="A21" t="s">
        <v>1328</v>
      </c>
      <c r="D21" t="s">
        <v>1329</v>
      </c>
      <c r="H21" t="s">
        <v>1330</v>
      </c>
    </row>
    <row r="22" spans="1:8">
      <c r="A22" t="s">
        <v>1302</v>
      </c>
      <c r="D22" t="s">
        <v>1331</v>
      </c>
      <c r="H22" t="s">
        <v>1332</v>
      </c>
    </row>
    <row r="23" spans="1:8">
      <c r="A23" t="s">
        <v>1333</v>
      </c>
      <c r="D23" t="s">
        <v>1334</v>
      </c>
      <c r="H23" t="s">
        <v>1335</v>
      </c>
    </row>
    <row r="24" spans="1:8">
      <c r="A24" t="s">
        <v>1336</v>
      </c>
      <c r="D24" t="s">
        <v>514</v>
      </c>
      <c r="H24" t="s">
        <v>1337</v>
      </c>
    </row>
    <row r="25" spans="1:8">
      <c r="A25" t="s">
        <v>1338</v>
      </c>
      <c r="D25" t="s">
        <v>854</v>
      </c>
      <c r="H25" t="s">
        <v>854</v>
      </c>
    </row>
    <row r="26" spans="1:8">
      <c r="A26" t="s">
        <v>1339</v>
      </c>
      <c r="D26" t="s">
        <v>786</v>
      </c>
      <c r="H26" t="s">
        <v>786</v>
      </c>
    </row>
    <row r="27" spans="1:8">
      <c r="A27" t="s">
        <v>1340</v>
      </c>
      <c r="D27" t="s">
        <v>478</v>
      </c>
      <c r="H27" t="s">
        <v>479</v>
      </c>
    </row>
    <row r="28" spans="1:8">
      <c r="A28" t="s">
        <v>1308</v>
      </c>
      <c r="D28" t="s">
        <v>351</v>
      </c>
      <c r="H28" t="s">
        <v>336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>
  <dimension ref="A2:H12"/>
  <sheetViews>
    <sheetView workbookViewId="0"/>
  </sheetViews>
  <sheetFormatPr defaultRowHeight="15"/>
  <cols>
    <col min="1" max="1" width="17.7109375" customWidth="1"/>
    <col min="4" max="4" width="10.7109375" customWidth="1"/>
    <col min="8" max="8" width="10.7109375" customWidth="1"/>
  </cols>
  <sheetData>
    <row r="2" spans="1:8">
      <c r="A2" s="2" t="s">
        <v>1341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1310</v>
      </c>
    </row>
    <row r="7" spans="1:8">
      <c r="A7" t="s">
        <v>1311</v>
      </c>
      <c r="D7" s="1">
        <v>1203101</v>
      </c>
      <c r="H7" s="1">
        <v>753981</v>
      </c>
    </row>
    <row r="8" spans="1:8">
      <c r="A8" t="s">
        <v>1312</v>
      </c>
      <c r="D8" s="1">
        <v>143661</v>
      </c>
      <c r="H8" s="1">
        <v>206750</v>
      </c>
    </row>
    <row r="9" spans="1:8">
      <c r="A9" t="s">
        <v>1342</v>
      </c>
      <c r="D9" s="1">
        <v>72670</v>
      </c>
      <c r="H9" s="1">
        <v>98711</v>
      </c>
    </row>
    <row r="10" spans="1:8">
      <c r="A10" t="s">
        <v>1343</v>
      </c>
      <c r="D10" s="1">
        <v>60315</v>
      </c>
      <c r="H10" s="1">
        <v>60178</v>
      </c>
    </row>
    <row r="11" spans="1:8">
      <c r="A11" t="s">
        <v>1344</v>
      </c>
      <c r="D11" s="1">
        <v>21142</v>
      </c>
      <c r="H11" s="1">
        <v>23435</v>
      </c>
    </row>
    <row r="12" spans="1:8">
      <c r="A12" t="s">
        <v>210</v>
      </c>
      <c r="D12" s="1">
        <v>1500889</v>
      </c>
      <c r="H12" s="1">
        <v>1143055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>
  <dimension ref="A2:D10"/>
  <sheetViews>
    <sheetView workbookViewId="0"/>
  </sheetViews>
  <sheetFormatPr defaultRowHeight="15"/>
  <cols>
    <col min="1" max="1" width="8.7109375" customWidth="1"/>
    <col min="4" max="4" width="10.7109375" customWidth="1"/>
  </cols>
  <sheetData>
    <row r="2" spans="1:4">
      <c r="A2" t="s">
        <v>1345</v>
      </c>
      <c r="C2" t="s">
        <v>1346</v>
      </c>
    </row>
    <row r="4" spans="1:4">
      <c r="A4" t="s">
        <v>726</v>
      </c>
      <c r="D4" s="1">
        <v>257393</v>
      </c>
    </row>
    <row r="5" spans="1:4">
      <c r="A5" t="s">
        <v>585</v>
      </c>
      <c r="D5" s="1">
        <v>488237</v>
      </c>
    </row>
    <row r="6" spans="1:4">
      <c r="A6" t="s">
        <v>603</v>
      </c>
      <c r="D6" s="1">
        <v>558265</v>
      </c>
    </row>
    <row r="7" spans="1:4">
      <c r="A7" t="s">
        <v>579</v>
      </c>
      <c r="D7" s="1">
        <v>74179</v>
      </c>
    </row>
    <row r="8" spans="1:4">
      <c r="A8" t="s">
        <v>727</v>
      </c>
      <c r="D8" s="1">
        <v>62500</v>
      </c>
    </row>
    <row r="9" spans="1:4">
      <c r="A9" t="s">
        <v>1347</v>
      </c>
      <c r="D9" s="1">
        <v>60315</v>
      </c>
    </row>
    <row r="10" spans="1:4">
      <c r="D10" s="1">
        <v>1500889</v>
      </c>
    </row>
  </sheetData>
  <mergeCells count="2">
    <mergeCell ref="C2:D2"/>
    <mergeCell ref="C3:D3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>
  <dimension ref="A2:L12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63</v>
      </c>
      <c r="G4" t="s">
        <v>64</v>
      </c>
      <c r="K4" t="s">
        <v>65</v>
      </c>
    </row>
    <row r="5" spans="1:12">
      <c r="A5" t="s">
        <v>1348</v>
      </c>
      <c r="D5" s="1">
        <v>2211567</v>
      </c>
      <c r="H5" s="1">
        <v>3246813</v>
      </c>
      <c r="L5" s="1">
        <v>4312170</v>
      </c>
    </row>
    <row r="6" spans="1:12">
      <c r="A6" t="s">
        <v>1037</v>
      </c>
      <c r="D6" s="1">
        <v>950259</v>
      </c>
      <c r="H6" s="5">
        <v>-396205</v>
      </c>
      <c r="L6" s="5">
        <v>-961095</v>
      </c>
    </row>
    <row r="7" spans="1:12">
      <c r="A7" t="s">
        <v>1038</v>
      </c>
      <c r="D7" s="1">
        <v>609017</v>
      </c>
      <c r="H7" s="1">
        <v>219905</v>
      </c>
      <c r="L7" s="1">
        <v>406149</v>
      </c>
    </row>
    <row r="8" spans="1:12">
      <c r="A8" t="s">
        <v>1039</v>
      </c>
      <c r="D8" s="5">
        <v>-256173</v>
      </c>
      <c r="H8" s="5">
        <v>-883476</v>
      </c>
      <c r="L8" s="5">
        <v>-464242</v>
      </c>
    </row>
    <row r="9" spans="1:12">
      <c r="A9" t="s">
        <v>1349</v>
      </c>
      <c r="D9" s="1">
        <v>1903</v>
      </c>
      <c r="H9" s="1">
        <v>23487</v>
      </c>
      <c r="L9" s="5">
        <v>-43010</v>
      </c>
    </row>
    <row r="10" spans="1:12">
      <c r="A10" t="s">
        <v>1350</v>
      </c>
      <c r="D10" s="1">
        <v>753</v>
      </c>
      <c r="H10" s="5">
        <v>-483</v>
      </c>
      <c r="L10" s="5">
        <v>-5945</v>
      </c>
    </row>
    <row r="11" spans="1:12">
      <c r="A11" t="s">
        <v>1351</v>
      </c>
      <c r="D11" s="1">
        <v>1120</v>
      </c>
      <c r="H11" s="1">
        <v>1525</v>
      </c>
      <c r="L11" s="1">
        <v>2786</v>
      </c>
    </row>
    <row r="12" spans="1:12">
      <c r="A12" t="s">
        <v>1352</v>
      </c>
      <c r="D12" s="1">
        <v>3518446</v>
      </c>
      <c r="H12" s="1">
        <v>2211567</v>
      </c>
      <c r="L12" s="1">
        <v>3246813</v>
      </c>
    </row>
  </sheetData>
  <mergeCells count="4">
    <mergeCell ref="A2:F2"/>
    <mergeCell ref="C4:D4"/>
    <mergeCell ref="G4:H4"/>
    <mergeCell ref="K4:L4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39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1353</v>
      </c>
      <c r="D6" s="1">
        <v>8602</v>
      </c>
      <c r="H6" s="1">
        <v>8018</v>
      </c>
    </row>
    <row r="7" spans="1:8">
      <c r="A7" t="s">
        <v>1354</v>
      </c>
      <c r="D7" s="1">
        <v>453</v>
      </c>
      <c r="H7" s="1">
        <v>9307</v>
      </c>
    </row>
    <row r="8" spans="1:8">
      <c r="A8" t="s">
        <v>1355</v>
      </c>
      <c r="D8" s="1">
        <v>4560</v>
      </c>
      <c r="H8" s="1">
        <v>3226</v>
      </c>
    </row>
    <row r="9" spans="1:8">
      <c r="D9" s="1">
        <v>13615</v>
      </c>
      <c r="H9" s="1">
        <v>20551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>
  <dimension ref="A2:L17"/>
  <sheetViews>
    <sheetView workbookViewId="0"/>
  </sheetViews>
  <sheetFormatPr defaultRowHeight="15"/>
  <cols>
    <col min="1" max="1" width="84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1356</v>
      </c>
      <c r="G2" t="s">
        <v>1356</v>
      </c>
      <c r="K2" t="s">
        <v>1356</v>
      </c>
    </row>
    <row r="3" spans="1:12">
      <c r="C3" t="s">
        <v>63</v>
      </c>
      <c r="G3" t="s">
        <v>64</v>
      </c>
      <c r="K3" t="s">
        <v>65</v>
      </c>
    </row>
    <row r="4" spans="1:12">
      <c r="A4" t="s">
        <v>1357</v>
      </c>
    </row>
    <row r="5" spans="1:12">
      <c r="A5" t="s">
        <v>1358</v>
      </c>
      <c r="D5" s="1">
        <v>11138</v>
      </c>
      <c r="H5" s="1">
        <v>81999</v>
      </c>
      <c r="L5" s="1">
        <v>87045</v>
      </c>
    </row>
    <row r="7" spans="1:12">
      <c r="A7" s="12" t="s">
        <v>1359</v>
      </c>
    </row>
    <row r="8" spans="1:12">
      <c r="A8" t="s">
        <v>100</v>
      </c>
      <c r="D8" s="6">
        <v>0.28</v>
      </c>
      <c r="H8" s="6">
        <v>2.09</v>
      </c>
      <c r="L8" s="6">
        <v>2.23</v>
      </c>
    </row>
    <row r="9" spans="1:12">
      <c r="A9" t="s">
        <v>101</v>
      </c>
      <c r="D9" s="6">
        <v>0.28</v>
      </c>
      <c r="H9" s="6">
        <v>2.08</v>
      </c>
      <c r="L9" s="6">
        <v>2.22</v>
      </c>
    </row>
    <row r="11" spans="1:12">
      <c r="A11" t="s">
        <v>1360</v>
      </c>
    </row>
    <row r="12" spans="1:12">
      <c r="A12" t="s">
        <v>1361</v>
      </c>
      <c r="D12" s="1">
        <v>39543</v>
      </c>
      <c r="H12" s="1">
        <v>39311</v>
      </c>
      <c r="L12" s="1">
        <v>39085</v>
      </c>
    </row>
    <row r="14" spans="1:12">
      <c r="A14" t="s">
        <v>1362</v>
      </c>
    </row>
    <row r="15" spans="1:12">
      <c r="A15" t="s">
        <v>1363</v>
      </c>
      <c r="D15" t="s">
        <v>540</v>
      </c>
      <c r="H15" s="1">
        <v>18</v>
      </c>
      <c r="L15" s="1">
        <v>125</v>
      </c>
    </row>
    <row r="17" spans="1:12">
      <c r="A17" t="s">
        <v>1364</v>
      </c>
      <c r="D17" s="1">
        <v>39543</v>
      </c>
      <c r="H17" s="1">
        <v>39329</v>
      </c>
      <c r="L17" s="1">
        <v>39210</v>
      </c>
    </row>
  </sheetData>
  <mergeCells count="6">
    <mergeCell ref="C2:D2"/>
    <mergeCell ref="G2:H2"/>
    <mergeCell ref="K2:L2"/>
    <mergeCell ref="C3:D3"/>
    <mergeCell ref="G3:H3"/>
    <mergeCell ref="K3:L3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>
  <dimension ref="A2:U24"/>
  <sheetViews>
    <sheetView workbookViewId="0"/>
  </sheetViews>
  <sheetFormatPr defaultRowHeight="15"/>
  <cols>
    <col min="1" max="1" width="44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1">
      <c r="A2" s="2" t="s">
        <v>1365</v>
      </c>
      <c r="B2" s="2"/>
      <c r="C2" s="2" t="s">
        <v>1366</v>
      </c>
      <c r="D2" s="2"/>
      <c r="E2" s="2"/>
      <c r="F2" s="2"/>
      <c r="G2" s="2" t="s">
        <v>1367</v>
      </c>
      <c r="H2" s="2"/>
      <c r="I2" s="2"/>
      <c r="J2" s="2"/>
      <c r="K2" s="2" t="s">
        <v>1368</v>
      </c>
      <c r="L2" s="2"/>
      <c r="M2" s="2"/>
      <c r="N2" s="2"/>
      <c r="O2" s="2" t="s">
        <v>1369</v>
      </c>
      <c r="P2" s="2"/>
      <c r="Q2" s="2"/>
      <c r="R2" s="2"/>
      <c r="S2" s="2" t="s">
        <v>210</v>
      </c>
      <c r="T2" s="2"/>
      <c r="U2" s="2"/>
    </row>
    <row r="3" spans="1:21">
      <c r="A3" t="s">
        <v>1370</v>
      </c>
      <c r="D3" s="1">
        <v>40000000</v>
      </c>
      <c r="H3" s="1">
        <v>40000000</v>
      </c>
      <c r="L3" s="1">
        <v>100000000</v>
      </c>
      <c r="P3" s="1">
        <v>100000000</v>
      </c>
      <c r="T3" s="1">
        <v>280000000</v>
      </c>
    </row>
    <row r="5" spans="1:21">
      <c r="A5" t="s">
        <v>1371</v>
      </c>
      <c r="D5" s="1">
        <v>6342189</v>
      </c>
      <c r="H5" s="1">
        <v>2474469</v>
      </c>
      <c r="L5" s="1">
        <v>30152247</v>
      </c>
      <c r="P5" t="s">
        <v>540</v>
      </c>
      <c r="T5" s="1">
        <v>38968905</v>
      </c>
    </row>
    <row r="6" spans="1:21">
      <c r="A6" t="s">
        <v>1372</v>
      </c>
      <c r="D6" t="s">
        <v>540</v>
      </c>
      <c r="H6" t="s">
        <v>540</v>
      </c>
      <c r="L6" t="s">
        <v>540</v>
      </c>
      <c r="P6" t="s">
        <v>540</v>
      </c>
      <c r="T6" t="s">
        <v>540</v>
      </c>
    </row>
    <row r="7" spans="1:21">
      <c r="A7" t="s">
        <v>1373</v>
      </c>
      <c r="D7" t="s">
        <v>540</v>
      </c>
      <c r="H7" t="s">
        <v>540</v>
      </c>
      <c r="L7" s="1">
        <v>57000</v>
      </c>
      <c r="P7" t="s">
        <v>540</v>
      </c>
      <c r="T7" s="1">
        <v>57000</v>
      </c>
    </row>
    <row r="8" spans="1:21">
      <c r="A8" t="s">
        <v>1374</v>
      </c>
      <c r="D8" t="s">
        <v>540</v>
      </c>
      <c r="H8" t="s">
        <v>540</v>
      </c>
      <c r="L8" s="1">
        <v>68785</v>
      </c>
      <c r="P8" t="s">
        <v>540</v>
      </c>
      <c r="T8" s="1">
        <v>68785</v>
      </c>
    </row>
    <row r="9" spans="1:21">
      <c r="A9" t="s">
        <v>1375</v>
      </c>
      <c r="D9" t="s">
        <v>540</v>
      </c>
      <c r="H9" t="s">
        <v>540</v>
      </c>
      <c r="L9" s="1">
        <v>65358</v>
      </c>
      <c r="P9" t="s">
        <v>540</v>
      </c>
      <c r="T9" s="1">
        <v>65358</v>
      </c>
    </row>
    <row r="10" spans="1:21">
      <c r="A10" t="s">
        <v>1376</v>
      </c>
      <c r="D10" s="1">
        <v>6342189</v>
      </c>
      <c r="H10" s="1">
        <v>2474469</v>
      </c>
      <c r="L10" s="1">
        <v>30343390</v>
      </c>
      <c r="P10" t="s">
        <v>540</v>
      </c>
      <c r="T10" s="1">
        <v>39160048</v>
      </c>
    </row>
    <row r="12" spans="1:21">
      <c r="A12" t="s">
        <v>1372</v>
      </c>
      <c r="D12" t="s">
        <v>540</v>
      </c>
      <c r="H12" s="5">
        <v>-64663</v>
      </c>
      <c r="L12" s="1">
        <v>64663</v>
      </c>
      <c r="P12" t="s">
        <v>540</v>
      </c>
      <c r="T12" t="s">
        <v>540</v>
      </c>
    </row>
    <row r="13" spans="1:21">
      <c r="A13" t="s">
        <v>1377</v>
      </c>
      <c r="D13" t="s">
        <v>540</v>
      </c>
      <c r="H13" s="5">
        <v>-1000</v>
      </c>
      <c r="L13" t="s">
        <v>540</v>
      </c>
      <c r="P13" t="s">
        <v>540</v>
      </c>
      <c r="T13" s="5">
        <v>-1000</v>
      </c>
    </row>
    <row r="14" spans="1:21">
      <c r="A14" t="s">
        <v>1373</v>
      </c>
      <c r="D14" t="s">
        <v>540</v>
      </c>
      <c r="H14" t="s">
        <v>540</v>
      </c>
      <c r="L14" s="1">
        <v>57000</v>
      </c>
      <c r="P14" t="s">
        <v>540</v>
      </c>
      <c r="T14" s="1">
        <v>57000</v>
      </c>
    </row>
    <row r="15" spans="1:21">
      <c r="A15" t="s">
        <v>1374</v>
      </c>
      <c r="D15" t="s">
        <v>540</v>
      </c>
      <c r="H15" t="s">
        <v>540</v>
      </c>
      <c r="L15" s="1">
        <v>142268</v>
      </c>
      <c r="P15" t="s">
        <v>540</v>
      </c>
      <c r="T15" s="1">
        <v>142268</v>
      </c>
    </row>
    <row r="16" spans="1:21">
      <c r="A16" t="s">
        <v>1375</v>
      </c>
      <c r="D16" t="s">
        <v>540</v>
      </c>
      <c r="H16" t="s">
        <v>540</v>
      </c>
      <c r="L16" s="1">
        <v>70519</v>
      </c>
      <c r="P16" t="s">
        <v>540</v>
      </c>
      <c r="T16" s="1">
        <v>70519</v>
      </c>
    </row>
    <row r="17" spans="1:20">
      <c r="A17" t="s">
        <v>1378</v>
      </c>
      <c r="D17" s="1">
        <v>6342189</v>
      </c>
      <c r="H17" s="1">
        <v>2408806</v>
      </c>
      <c r="L17" s="1">
        <v>30677840</v>
      </c>
      <c r="P17" t="s">
        <v>540</v>
      </c>
      <c r="T17" s="1">
        <v>39428835</v>
      </c>
    </row>
    <row r="19" spans="1:20">
      <c r="A19" t="s">
        <v>1372</v>
      </c>
      <c r="D19" t="s">
        <v>540</v>
      </c>
      <c r="H19" s="5">
        <v>-64386</v>
      </c>
      <c r="L19" s="1">
        <v>64386</v>
      </c>
      <c r="P19" t="s">
        <v>540</v>
      </c>
      <c r="T19" t="s">
        <v>540</v>
      </c>
    </row>
    <row r="20" spans="1:20">
      <c r="A20" t="s">
        <v>1377</v>
      </c>
      <c r="D20" t="s">
        <v>540</v>
      </c>
      <c r="H20" s="5">
        <v>-99193</v>
      </c>
      <c r="L20" s="5">
        <v>-64</v>
      </c>
      <c r="P20" t="s">
        <v>540</v>
      </c>
      <c r="T20" s="5">
        <v>-99257</v>
      </c>
    </row>
    <row r="21" spans="1:20">
      <c r="A21" t="s">
        <v>1373</v>
      </c>
      <c r="D21" t="s">
        <v>540</v>
      </c>
      <c r="H21" t="s">
        <v>540</v>
      </c>
      <c r="L21" s="1">
        <v>57000</v>
      </c>
      <c r="P21" t="s">
        <v>540</v>
      </c>
      <c r="T21" s="1">
        <v>57000</v>
      </c>
    </row>
    <row r="22" spans="1:20">
      <c r="A22" t="s">
        <v>1374</v>
      </c>
      <c r="D22" t="s">
        <v>540</v>
      </c>
      <c r="H22" t="s">
        <v>540</v>
      </c>
      <c r="L22" s="1">
        <v>102918</v>
      </c>
      <c r="P22" t="s">
        <v>540</v>
      </c>
      <c r="T22" s="1">
        <v>102918</v>
      </c>
    </row>
    <row r="23" spans="1:20">
      <c r="A23" t="s">
        <v>1375</v>
      </c>
      <c r="D23" t="s">
        <v>540</v>
      </c>
      <c r="H23" t="s">
        <v>540</v>
      </c>
      <c r="L23" s="1">
        <v>49055</v>
      </c>
      <c r="P23" t="s">
        <v>540</v>
      </c>
      <c r="T23" s="1">
        <v>49055</v>
      </c>
    </row>
    <row r="24" spans="1:20">
      <c r="A24" t="s">
        <v>1379</v>
      </c>
      <c r="D24" s="1">
        <v>6342189</v>
      </c>
      <c r="H24" s="1">
        <v>2245227</v>
      </c>
      <c r="L24" s="1">
        <v>30951135</v>
      </c>
      <c r="P24" t="s">
        <v>540</v>
      </c>
      <c r="T24" s="1">
        <v>39538551</v>
      </c>
    </row>
  </sheetData>
  <mergeCells count="5">
    <mergeCell ref="C2:D2"/>
    <mergeCell ref="G2:H2"/>
    <mergeCell ref="K2:L2"/>
    <mergeCell ref="O2:P2"/>
    <mergeCell ref="S2:T2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>
  <dimension ref="A2:AF21"/>
  <sheetViews>
    <sheetView workbookViewId="0"/>
  </sheetViews>
  <sheetFormatPr defaultRowHeight="15"/>
  <cols>
    <col min="1" max="1" width="44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</cols>
  <sheetData>
    <row r="2" spans="1:32">
      <c r="C2" t="s">
        <v>1380</v>
      </c>
      <c r="K2" t="s">
        <v>1381</v>
      </c>
      <c r="S2" t="s">
        <v>1382</v>
      </c>
      <c r="AA2" t="s">
        <v>210</v>
      </c>
    </row>
    <row r="3" spans="1:32">
      <c r="C3" t="s">
        <v>1383</v>
      </c>
      <c r="G3" t="s">
        <v>253</v>
      </c>
      <c r="K3" t="s">
        <v>1383</v>
      </c>
      <c r="O3" t="s">
        <v>253</v>
      </c>
      <c r="S3" t="s">
        <v>1383</v>
      </c>
      <c r="W3" t="s">
        <v>253</v>
      </c>
      <c r="AA3" t="s">
        <v>1383</v>
      </c>
      <c r="AE3" t="s">
        <v>253</v>
      </c>
    </row>
    <row r="4" spans="1:32">
      <c r="A4" t="s">
        <v>1371</v>
      </c>
      <c r="D4" s="1">
        <v>318140</v>
      </c>
      <c r="H4" s="1">
        <v>10708</v>
      </c>
      <c r="L4" s="1">
        <v>589174</v>
      </c>
      <c r="P4" s="1">
        <v>16242</v>
      </c>
      <c r="T4" s="1">
        <v>2103620</v>
      </c>
      <c r="X4" s="1">
        <v>46447</v>
      </c>
      <c r="AB4" s="1">
        <v>3010934</v>
      </c>
      <c r="AF4" s="1">
        <v>73397</v>
      </c>
    </row>
    <row r="5" spans="1:32">
      <c r="A5" t="s">
        <v>1042</v>
      </c>
      <c r="D5" t="s">
        <v>540</v>
      </c>
      <c r="H5" t="s">
        <v>540</v>
      </c>
      <c r="L5" t="s">
        <v>540</v>
      </c>
      <c r="P5" t="s">
        <v>540</v>
      </c>
      <c r="T5" t="s">
        <v>540</v>
      </c>
      <c r="X5" t="s">
        <v>540</v>
      </c>
      <c r="AB5" t="s">
        <v>540</v>
      </c>
      <c r="AF5" t="s">
        <v>540</v>
      </c>
    </row>
    <row r="6" spans="1:32">
      <c r="A6" t="s">
        <v>1373</v>
      </c>
      <c r="D6" t="s">
        <v>540</v>
      </c>
      <c r="H6" t="s">
        <v>540</v>
      </c>
      <c r="L6" t="s">
        <v>540</v>
      </c>
      <c r="P6" t="s">
        <v>540</v>
      </c>
      <c r="T6" s="5">
        <v>-57000</v>
      </c>
      <c r="X6" s="5">
        <v>-1259</v>
      </c>
      <c r="AB6" s="5">
        <v>-57000</v>
      </c>
      <c r="AF6" s="5">
        <v>-1259</v>
      </c>
    </row>
    <row r="7" spans="1:32">
      <c r="A7" t="s">
        <v>1374</v>
      </c>
      <c r="D7" t="s">
        <v>540</v>
      </c>
      <c r="H7" t="s">
        <v>540</v>
      </c>
      <c r="L7" t="s">
        <v>540</v>
      </c>
      <c r="P7" t="s">
        <v>540</v>
      </c>
      <c r="T7" s="5">
        <v>-68785</v>
      </c>
      <c r="X7" s="5">
        <v>-1519</v>
      </c>
      <c r="AB7" s="5">
        <v>-68785</v>
      </c>
      <c r="AF7" s="5">
        <v>-1519</v>
      </c>
    </row>
    <row r="8" spans="1:32">
      <c r="A8" t="s">
        <v>1375</v>
      </c>
      <c r="D8" t="s">
        <v>540</v>
      </c>
      <c r="H8" t="s">
        <v>540</v>
      </c>
      <c r="L8" t="s">
        <v>540</v>
      </c>
      <c r="P8" t="s">
        <v>540</v>
      </c>
      <c r="T8" s="5">
        <v>-65358</v>
      </c>
      <c r="X8" s="5">
        <v>-1443</v>
      </c>
      <c r="AB8" s="5">
        <v>-65358</v>
      </c>
      <c r="AF8" s="5">
        <v>-1443</v>
      </c>
    </row>
    <row r="9" spans="1:32">
      <c r="A9" t="s">
        <v>1376</v>
      </c>
      <c r="D9" s="1">
        <v>318140</v>
      </c>
      <c r="H9" s="1">
        <v>10708</v>
      </c>
      <c r="L9" s="1">
        <v>589174</v>
      </c>
      <c r="P9" s="1">
        <v>16242</v>
      </c>
      <c r="T9" s="1">
        <v>1912477</v>
      </c>
      <c r="X9" s="1">
        <v>42226</v>
      </c>
      <c r="AB9" s="1">
        <v>2819791</v>
      </c>
      <c r="AF9" s="1">
        <v>69176</v>
      </c>
    </row>
    <row r="11" spans="1:32">
      <c r="A11" t="s">
        <v>1042</v>
      </c>
      <c r="D11" t="s">
        <v>540</v>
      </c>
      <c r="H11" t="s">
        <v>540</v>
      </c>
      <c r="L11" s="1">
        <v>1000</v>
      </c>
      <c r="P11" s="1">
        <v>28</v>
      </c>
      <c r="T11" t="s">
        <v>540</v>
      </c>
      <c r="X11" t="s">
        <v>540</v>
      </c>
      <c r="AB11" s="1">
        <v>1000</v>
      </c>
      <c r="AF11" s="1">
        <v>28</v>
      </c>
    </row>
    <row r="12" spans="1:32">
      <c r="A12" t="s">
        <v>1373</v>
      </c>
      <c r="D12" t="s">
        <v>540</v>
      </c>
      <c r="H12" t="s">
        <v>540</v>
      </c>
      <c r="L12" t="s">
        <v>540</v>
      </c>
      <c r="P12" t="s">
        <v>540</v>
      </c>
      <c r="T12" s="5">
        <v>-57000</v>
      </c>
      <c r="X12" s="5">
        <v>-1259</v>
      </c>
      <c r="AB12" s="5">
        <v>-57000</v>
      </c>
      <c r="AF12" s="5">
        <v>-1259</v>
      </c>
    </row>
    <row r="13" spans="1:32">
      <c r="A13" t="s">
        <v>1374</v>
      </c>
      <c r="D13" t="s">
        <v>540</v>
      </c>
      <c r="H13" t="s">
        <v>540</v>
      </c>
      <c r="L13" t="s">
        <v>540</v>
      </c>
      <c r="P13" t="s">
        <v>540</v>
      </c>
      <c r="T13" s="5">
        <v>-142268</v>
      </c>
      <c r="X13" s="5">
        <v>-3140</v>
      </c>
      <c r="AB13" s="5">
        <v>-142268</v>
      </c>
      <c r="AF13" s="5">
        <v>-3140</v>
      </c>
    </row>
    <row r="14" spans="1:32">
      <c r="A14" t="s">
        <v>1375</v>
      </c>
      <c r="D14" t="s">
        <v>540</v>
      </c>
      <c r="H14" t="s">
        <v>540</v>
      </c>
      <c r="L14" t="s">
        <v>540</v>
      </c>
      <c r="P14" t="s">
        <v>540</v>
      </c>
      <c r="T14" s="5">
        <v>-70519</v>
      </c>
      <c r="X14" s="5">
        <v>-1557</v>
      </c>
      <c r="AB14" s="5">
        <v>-70519</v>
      </c>
      <c r="AF14" s="5">
        <v>-1557</v>
      </c>
    </row>
    <row r="15" spans="1:32">
      <c r="A15" t="s">
        <v>1378</v>
      </c>
      <c r="D15" s="1">
        <v>318140</v>
      </c>
      <c r="H15" s="1">
        <v>10708</v>
      </c>
      <c r="L15" s="1">
        <v>590174</v>
      </c>
      <c r="P15" s="1">
        <v>16270</v>
      </c>
      <c r="T15" s="1">
        <v>1642690</v>
      </c>
      <c r="X15" s="1">
        <v>36270</v>
      </c>
      <c r="AB15" s="1">
        <v>2551004</v>
      </c>
      <c r="AF15" s="1">
        <v>63248</v>
      </c>
    </row>
    <row r="17" spans="1:32">
      <c r="A17" t="s">
        <v>1042</v>
      </c>
      <c r="D17" t="s">
        <v>540</v>
      </c>
      <c r="H17" t="s">
        <v>540</v>
      </c>
      <c r="L17" s="1">
        <v>99193</v>
      </c>
      <c r="P17" s="1">
        <v>2441</v>
      </c>
      <c r="T17" s="1">
        <v>64</v>
      </c>
      <c r="X17" s="1">
        <v>1</v>
      </c>
      <c r="AB17" s="1">
        <v>99257</v>
      </c>
      <c r="AF17" s="1">
        <v>2442</v>
      </c>
    </row>
    <row r="18" spans="1:32">
      <c r="A18" t="s">
        <v>1384</v>
      </c>
      <c r="D18" t="s">
        <v>540</v>
      </c>
      <c r="H18" t="s">
        <v>540</v>
      </c>
      <c r="L18" t="s">
        <v>540</v>
      </c>
      <c r="P18" t="s">
        <v>540</v>
      </c>
      <c r="T18" s="5">
        <v>-57000</v>
      </c>
      <c r="X18" s="5">
        <v>-1259</v>
      </c>
      <c r="AB18" s="5">
        <v>-57000</v>
      </c>
      <c r="AF18" s="5">
        <v>-1259</v>
      </c>
    </row>
    <row r="19" spans="1:32">
      <c r="A19" t="s">
        <v>1374</v>
      </c>
      <c r="D19" t="s">
        <v>540</v>
      </c>
      <c r="H19" t="s">
        <v>540</v>
      </c>
      <c r="L19" t="s">
        <v>540</v>
      </c>
      <c r="P19" t="s">
        <v>540</v>
      </c>
      <c r="T19" s="5">
        <v>-102918</v>
      </c>
      <c r="X19" s="5">
        <v>-2272</v>
      </c>
      <c r="AB19" s="5">
        <v>-102918</v>
      </c>
      <c r="AF19" s="5">
        <v>-2272</v>
      </c>
    </row>
    <row r="20" spans="1:32">
      <c r="A20" t="s">
        <v>1385</v>
      </c>
      <c r="D20" t="s">
        <v>540</v>
      </c>
      <c r="H20" t="s">
        <v>540</v>
      </c>
      <c r="L20" t="s">
        <v>540</v>
      </c>
      <c r="P20" t="s">
        <v>540</v>
      </c>
      <c r="T20" s="5">
        <v>-49055</v>
      </c>
      <c r="X20" s="5">
        <v>-1083</v>
      </c>
      <c r="AB20" s="5">
        <v>-49055</v>
      </c>
      <c r="AF20" s="5">
        <v>-1083</v>
      </c>
    </row>
    <row r="21" spans="1:32">
      <c r="A21" t="s">
        <v>1379</v>
      </c>
      <c r="D21" s="1">
        <v>318140</v>
      </c>
      <c r="H21" s="1">
        <v>10708</v>
      </c>
      <c r="L21" s="1">
        <v>689367</v>
      </c>
      <c r="P21" s="1">
        <v>18711</v>
      </c>
      <c r="T21" s="1">
        <v>1433781</v>
      </c>
      <c r="X21" s="1">
        <v>31657</v>
      </c>
      <c r="AB21" s="1">
        <v>2441288</v>
      </c>
      <c r="AF21" s="1">
        <v>61076</v>
      </c>
    </row>
  </sheetData>
  <mergeCells count="12">
    <mergeCell ref="C2:H2"/>
    <mergeCell ref="K2:P2"/>
    <mergeCell ref="S2:X2"/>
    <mergeCell ref="AA2:AF2"/>
    <mergeCell ref="C3:D3"/>
    <mergeCell ref="G3:H3"/>
    <mergeCell ref="K3:L3"/>
    <mergeCell ref="O3:P3"/>
    <mergeCell ref="S3:T3"/>
    <mergeCell ref="W3:X3"/>
    <mergeCell ref="AA3:AB3"/>
    <mergeCell ref="AE3:A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X9"/>
  <sheetViews>
    <sheetView workbookViewId="0"/>
  </sheetViews>
  <sheetFormatPr defaultRowHeight="15"/>
  <cols>
    <col min="1" max="1" width="34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62</v>
      </c>
    </row>
    <row r="3" spans="1:24">
      <c r="C3" t="s">
        <v>63</v>
      </c>
      <c r="K3" t="s">
        <v>64</v>
      </c>
      <c r="S3" t="s">
        <v>65</v>
      </c>
    </row>
    <row r="4" spans="1:24">
      <c r="C4" t="s">
        <v>253</v>
      </c>
      <c r="G4" t="s">
        <v>206</v>
      </c>
      <c r="K4" t="s">
        <v>253</v>
      </c>
      <c r="O4" t="s">
        <v>206</v>
      </c>
      <c r="S4" t="s">
        <v>253</v>
      </c>
      <c r="W4" t="s">
        <v>206</v>
      </c>
    </row>
    <row r="5" spans="1:24">
      <c r="C5" t="s">
        <v>207</v>
      </c>
    </row>
    <row r="6" spans="1:24">
      <c r="A6" t="s">
        <v>269</v>
      </c>
      <c r="C6" s="4">
        <v>36</v>
      </c>
      <c r="D6" s="4"/>
      <c r="H6" s="6">
        <v>33.9</v>
      </c>
      <c r="K6" s="4">
        <v>8</v>
      </c>
      <c r="L6" s="4"/>
      <c r="P6" s="6">
        <v>9.300000000000001</v>
      </c>
      <c r="S6" s="4">
        <v>4</v>
      </c>
      <c r="T6" s="4"/>
      <c r="X6" s="6">
        <v>3.7</v>
      </c>
    </row>
    <row r="7" spans="1:24">
      <c r="A7" t="s">
        <v>270</v>
      </c>
      <c r="D7" s="1">
        <v>65</v>
      </c>
      <c r="H7" s="6">
        <v>60.4</v>
      </c>
      <c r="L7" s="1">
        <v>78</v>
      </c>
      <c r="P7" s="6">
        <v>90.7</v>
      </c>
      <c r="T7" s="1">
        <v>85</v>
      </c>
      <c r="X7" s="6">
        <v>78.90000000000001</v>
      </c>
    </row>
    <row r="8" spans="1:24">
      <c r="A8" t="s">
        <v>271</v>
      </c>
      <c r="D8" s="1">
        <v>6</v>
      </c>
      <c r="H8" s="6">
        <v>5.7</v>
      </c>
      <c r="L8" s="1">
        <v>0</v>
      </c>
      <c r="P8" s="6">
        <v>0</v>
      </c>
      <c r="T8" s="1">
        <v>19</v>
      </c>
      <c r="X8" s="6">
        <v>17.4</v>
      </c>
    </row>
    <row r="9" spans="1:24">
      <c r="A9" t="s">
        <v>210</v>
      </c>
      <c r="C9" s="4">
        <v>107</v>
      </c>
      <c r="D9" s="4"/>
      <c r="H9" s="6">
        <v>100</v>
      </c>
      <c r="K9" s="4">
        <v>86</v>
      </c>
      <c r="L9" s="4"/>
      <c r="P9" s="6">
        <v>100</v>
      </c>
      <c r="S9" s="4">
        <v>108</v>
      </c>
      <c r="T9" s="4"/>
      <c r="X9" s="6">
        <v>100</v>
      </c>
    </row>
  </sheetData>
  <mergeCells count="17">
    <mergeCell ref="C2:X2"/>
    <mergeCell ref="C3:H3"/>
    <mergeCell ref="K3:P3"/>
    <mergeCell ref="S3:X3"/>
    <mergeCell ref="C4:D4"/>
    <mergeCell ref="G4:H4"/>
    <mergeCell ref="K4:L4"/>
    <mergeCell ref="O4:P4"/>
    <mergeCell ref="S4:T4"/>
    <mergeCell ref="W4:X4"/>
    <mergeCell ref="C5:X5"/>
    <mergeCell ref="C6:D6"/>
    <mergeCell ref="K6:L6"/>
    <mergeCell ref="S6:T6"/>
    <mergeCell ref="C9:D9"/>
    <mergeCell ref="K9:L9"/>
    <mergeCell ref="S9:T9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>
  <dimension ref="A2:P22"/>
  <sheetViews>
    <sheetView workbookViewId="0"/>
  </sheetViews>
  <sheetFormatPr defaultRowHeight="15"/>
  <cols>
    <col min="1" max="1" width="9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 ht="40" customHeight="1">
      <c r="C2" s="7" t="s">
        <v>1386</v>
      </c>
      <c r="D2" s="7"/>
      <c r="G2" s="7" t="s">
        <v>1387</v>
      </c>
      <c r="H2" s="7"/>
      <c r="K2" s="7" t="s">
        <v>1388</v>
      </c>
      <c r="L2" s="7"/>
      <c r="O2" t="s">
        <v>210</v>
      </c>
    </row>
    <row r="3" spans="1:16">
      <c r="A3" t="s">
        <v>1255</v>
      </c>
      <c r="D3" s="5">
        <v>-8931</v>
      </c>
      <c r="H3" s="5">
        <v>-1750</v>
      </c>
      <c r="L3" t="s">
        <v>540</v>
      </c>
      <c r="P3" s="5">
        <v>-10681</v>
      </c>
    </row>
    <row r="5" spans="1:16">
      <c r="A5" t="s">
        <v>1389</v>
      </c>
      <c r="D5" s="1">
        <v>7048</v>
      </c>
      <c r="H5" s="1">
        <v>4383</v>
      </c>
      <c r="P5" s="1">
        <v>11431</v>
      </c>
    </row>
    <row r="6" spans="1:16">
      <c r="A6" t="s">
        <v>1390</v>
      </c>
      <c r="D6" s="1">
        <v>1030</v>
      </c>
      <c r="H6" s="5">
        <v>-4581</v>
      </c>
      <c r="L6" t="s">
        <v>540</v>
      </c>
      <c r="P6" s="5">
        <v>-3551</v>
      </c>
    </row>
    <row r="7" spans="1:16">
      <c r="A7" t="s">
        <v>1391</v>
      </c>
      <c r="D7" s="1">
        <v>8078</v>
      </c>
      <c r="H7" s="5">
        <v>-198</v>
      </c>
      <c r="L7" t="s">
        <v>540</v>
      </c>
      <c r="P7" s="1">
        <v>7880</v>
      </c>
    </row>
    <row r="8" spans="1:16">
      <c r="A8" t="s">
        <v>1258</v>
      </c>
      <c r="D8" s="5">
        <v>-853</v>
      </c>
      <c r="H8" s="5">
        <v>-1948</v>
      </c>
      <c r="L8" t="s">
        <v>540</v>
      </c>
      <c r="P8" s="5">
        <v>-2801</v>
      </c>
    </row>
    <row r="10" spans="1:16">
      <c r="A10" t="s">
        <v>1389</v>
      </c>
      <c r="D10" s="1">
        <v>612</v>
      </c>
      <c r="H10" s="5">
        <v>-8</v>
      </c>
      <c r="L10" t="s">
        <v>540</v>
      </c>
      <c r="P10" s="1">
        <v>604</v>
      </c>
    </row>
    <row r="11" spans="1:16">
      <c r="A11" t="s">
        <v>1392</v>
      </c>
      <c r="D11" s="5">
        <v>-228</v>
      </c>
      <c r="H11" s="1">
        <v>415</v>
      </c>
      <c r="L11" t="s">
        <v>540</v>
      </c>
      <c r="P11" s="1">
        <v>187</v>
      </c>
    </row>
    <row r="12" spans="1:16">
      <c r="A12" t="s">
        <v>1390</v>
      </c>
      <c r="D12" s="1">
        <v>84</v>
      </c>
      <c r="H12" s="1">
        <v>2399</v>
      </c>
      <c r="L12" t="s">
        <v>540</v>
      </c>
      <c r="P12" s="1">
        <v>2483</v>
      </c>
    </row>
    <row r="13" spans="1:16">
      <c r="A13" t="s">
        <v>1393</v>
      </c>
      <c r="D13" t="s">
        <v>540</v>
      </c>
      <c r="H13" t="s">
        <v>540</v>
      </c>
      <c r="L13" s="1">
        <v>1490</v>
      </c>
      <c r="P13" s="1">
        <v>1490</v>
      </c>
    </row>
    <row r="14" spans="1:16">
      <c r="A14" t="s">
        <v>1391</v>
      </c>
      <c r="D14" s="1">
        <v>468</v>
      </c>
      <c r="H14" s="1">
        <v>2806</v>
      </c>
      <c r="L14" s="1">
        <v>1490</v>
      </c>
      <c r="P14" s="1">
        <v>4764</v>
      </c>
    </row>
    <row r="15" spans="1:16">
      <c r="A15" t="s">
        <v>1259</v>
      </c>
      <c r="D15" s="5">
        <v>-385</v>
      </c>
      <c r="H15" s="1">
        <v>858</v>
      </c>
      <c r="L15" s="1">
        <v>1490</v>
      </c>
      <c r="P15" s="1">
        <v>1963</v>
      </c>
    </row>
    <row r="17" spans="1:16">
      <c r="A17" t="s">
        <v>1389</v>
      </c>
      <c r="D17" s="5">
        <v>-254</v>
      </c>
      <c r="H17" s="5">
        <v>-4375</v>
      </c>
      <c r="L17" t="s">
        <v>540</v>
      </c>
      <c r="P17" s="5">
        <v>-4629</v>
      </c>
    </row>
    <row r="18" spans="1:16">
      <c r="A18" t="s">
        <v>1392</v>
      </c>
      <c r="D18" s="5">
        <v>-2074</v>
      </c>
      <c r="H18" s="1">
        <v>850</v>
      </c>
      <c r="L18" t="s">
        <v>540</v>
      </c>
      <c r="P18" s="5">
        <v>-1224</v>
      </c>
    </row>
    <row r="19" spans="1:16">
      <c r="A19" t="s">
        <v>1390</v>
      </c>
      <c r="D19" s="5">
        <v>-87</v>
      </c>
      <c r="H19" s="1">
        <v>5678</v>
      </c>
      <c r="L19" t="s">
        <v>540</v>
      </c>
      <c r="P19" s="1">
        <v>5591</v>
      </c>
    </row>
    <row r="20" spans="1:16">
      <c r="A20" t="s">
        <v>1393</v>
      </c>
      <c r="D20" t="s">
        <v>540</v>
      </c>
      <c r="H20" t="s">
        <v>540</v>
      </c>
      <c r="L20" s="5">
        <v>-1281</v>
      </c>
      <c r="P20" s="5">
        <v>-1281</v>
      </c>
    </row>
    <row r="21" spans="1:16">
      <c r="A21" t="s">
        <v>1391</v>
      </c>
      <c r="D21" s="5">
        <v>-2415</v>
      </c>
      <c r="H21" s="1">
        <v>2153</v>
      </c>
      <c r="L21" s="5">
        <v>-1281</v>
      </c>
      <c r="P21" s="5">
        <v>-1543</v>
      </c>
    </row>
    <row r="22" spans="1:16">
      <c r="A22" t="s">
        <v>1261</v>
      </c>
      <c r="D22" s="5">
        <v>-2800</v>
      </c>
      <c r="H22" s="1">
        <v>3011</v>
      </c>
      <c r="L22" s="1">
        <v>209</v>
      </c>
      <c r="P22" s="1">
        <v>420</v>
      </c>
    </row>
  </sheetData>
  <mergeCells count="4">
    <mergeCell ref="C2:D2"/>
    <mergeCell ref="G2:H2"/>
    <mergeCell ref="K2:L2"/>
    <mergeCell ref="O2:P2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>
  <dimension ref="A2:H15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 ht="40" customHeight="1">
      <c r="C4" t="s">
        <v>1383</v>
      </c>
      <c r="G4" s="7" t="s">
        <v>1394</v>
      </c>
      <c r="H4" s="7"/>
    </row>
    <row r="5" spans="1:8">
      <c r="A5" t="s">
        <v>1371</v>
      </c>
      <c r="D5" s="1">
        <v>96321</v>
      </c>
      <c r="H5" s="6">
        <v>30.62</v>
      </c>
    </row>
    <row r="6" spans="1:8">
      <c r="A6" t="s">
        <v>1395</v>
      </c>
      <c r="D6" s="1">
        <v>57000</v>
      </c>
      <c r="H6" s="6">
        <v>24.14</v>
      </c>
    </row>
    <row r="7" spans="1:8">
      <c r="A7" t="s">
        <v>1396</v>
      </c>
      <c r="D7" s="5">
        <v>-56421</v>
      </c>
      <c r="H7" s="6">
        <v>28.8</v>
      </c>
    </row>
    <row r="8" spans="1:8">
      <c r="A8" t="s">
        <v>1376</v>
      </c>
      <c r="D8" s="1">
        <v>96900</v>
      </c>
      <c r="H8" s="6">
        <v>27.86</v>
      </c>
    </row>
    <row r="9" spans="1:8">
      <c r="A9" t="s">
        <v>1395</v>
      </c>
      <c r="D9" s="1">
        <v>57000</v>
      </c>
      <c r="H9" s="6">
        <v>27.8</v>
      </c>
    </row>
    <row r="10" spans="1:8">
      <c r="A10" t="s">
        <v>1396</v>
      </c>
      <c r="D10" s="5">
        <v>-61950</v>
      </c>
      <c r="H10" s="6">
        <v>28.5</v>
      </c>
    </row>
    <row r="11" spans="1:8">
      <c r="A11" t="s">
        <v>1378</v>
      </c>
      <c r="D11" s="1">
        <v>91950</v>
      </c>
      <c r="H11" s="6">
        <v>27.4</v>
      </c>
    </row>
    <row r="12" spans="1:8">
      <c r="A12" t="s">
        <v>1395</v>
      </c>
      <c r="D12" s="1">
        <v>57000</v>
      </c>
      <c r="H12" s="6">
        <v>28.7</v>
      </c>
    </row>
    <row r="13" spans="1:8">
      <c r="A13" t="s">
        <v>1396</v>
      </c>
      <c r="D13" s="5">
        <v>-45300</v>
      </c>
      <c r="H13" s="6">
        <v>28.07</v>
      </c>
    </row>
    <row r="14" spans="1:8">
      <c r="A14" t="s">
        <v>1379</v>
      </c>
      <c r="D14" s="1">
        <v>103650</v>
      </c>
      <c r="H14" s="6">
        <v>27.82</v>
      </c>
    </row>
    <row r="15" spans="1:8">
      <c r="A15" t="s">
        <v>1397</v>
      </c>
      <c r="D15" s="1">
        <v>103650</v>
      </c>
    </row>
  </sheetData>
  <mergeCells count="3">
    <mergeCell ref="A2:F2"/>
    <mergeCell ref="C4:D4"/>
    <mergeCell ref="G4:H4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>
  <dimension ref="A2:P18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  <col min="12" max="12" width="10.7109375" customWidth="1"/>
  </cols>
  <sheetData>
    <row r="2" spans="1:16">
      <c r="A2" s="2" t="s">
        <v>1398</v>
      </c>
      <c r="B2" s="2"/>
      <c r="C2" s="2"/>
      <c r="D2" s="2"/>
      <c r="E2" s="2"/>
      <c r="F2" s="2"/>
    </row>
    <row r="4" spans="1:16" ht="40" customHeight="1">
      <c r="C4" t="s">
        <v>1383</v>
      </c>
      <c r="G4" s="7" t="s">
        <v>1399</v>
      </c>
      <c r="H4" s="7"/>
      <c r="K4" s="7" t="s">
        <v>1400</v>
      </c>
      <c r="L4" s="7"/>
      <c r="O4" s="7" t="s">
        <v>1401</v>
      </c>
      <c r="P4" s="7"/>
    </row>
    <row r="5" spans="1:16">
      <c r="A5" t="s">
        <v>1371</v>
      </c>
      <c r="D5" s="1">
        <v>162748</v>
      </c>
      <c r="H5" s="6">
        <v>19.74</v>
      </c>
    </row>
    <row r="6" spans="1:16">
      <c r="A6" t="s">
        <v>1395</v>
      </c>
      <c r="D6" s="1">
        <v>91454</v>
      </c>
      <c r="H6" s="6">
        <v>18.26</v>
      </c>
    </row>
    <row r="7" spans="1:16">
      <c r="A7" t="s">
        <v>1402</v>
      </c>
      <c r="D7" s="5">
        <v>-21408</v>
      </c>
      <c r="H7" s="6">
        <v>17.69</v>
      </c>
    </row>
    <row r="8" spans="1:16">
      <c r="A8" t="s">
        <v>1396</v>
      </c>
      <c r="D8" s="5">
        <v>-65358</v>
      </c>
      <c r="H8" s="6">
        <v>18.83</v>
      </c>
    </row>
    <row r="9" spans="1:16">
      <c r="A9" t="s">
        <v>1376</v>
      </c>
      <c r="D9" s="1">
        <v>167436</v>
      </c>
      <c r="H9" s="6">
        <v>19.35</v>
      </c>
    </row>
    <row r="10" spans="1:16">
      <c r="A10" t="s">
        <v>1395</v>
      </c>
      <c r="D10" s="1">
        <v>25289</v>
      </c>
      <c r="H10" s="6">
        <v>25.7</v>
      </c>
    </row>
    <row r="11" spans="1:16">
      <c r="A11" t="s">
        <v>1402</v>
      </c>
      <c r="D11" s="5">
        <v>-71401</v>
      </c>
      <c r="H11" s="6">
        <v>18.61</v>
      </c>
    </row>
    <row r="12" spans="1:16">
      <c r="A12" t="s">
        <v>1396</v>
      </c>
      <c r="D12" s="5">
        <v>-70519</v>
      </c>
      <c r="H12" s="6">
        <v>19.76</v>
      </c>
    </row>
    <row r="13" spans="1:16">
      <c r="A13" t="s">
        <v>1378</v>
      </c>
      <c r="D13" s="1">
        <v>50805</v>
      </c>
      <c r="H13" s="6">
        <v>21.07</v>
      </c>
    </row>
    <row r="14" spans="1:16">
      <c r="A14" t="s">
        <v>1395</v>
      </c>
      <c r="D14" s="1">
        <v>23412</v>
      </c>
      <c r="H14" s="6">
        <v>24.8</v>
      </c>
    </row>
    <row r="15" spans="1:16">
      <c r="A15" t="s">
        <v>1402</v>
      </c>
      <c r="D15" t="s">
        <v>540</v>
      </c>
      <c r="H15" t="s">
        <v>540</v>
      </c>
    </row>
    <row r="16" spans="1:16">
      <c r="A16" t="s">
        <v>1396</v>
      </c>
      <c r="D16" s="5">
        <v>-49055</v>
      </c>
      <c r="H16" s="6">
        <v>20.9</v>
      </c>
    </row>
    <row r="17" spans="1:16">
      <c r="A17" t="s">
        <v>1379</v>
      </c>
      <c r="D17" s="1">
        <v>25162</v>
      </c>
      <c r="H17" s="6">
        <v>24.86</v>
      </c>
      <c r="L17" t="s">
        <v>1403</v>
      </c>
      <c r="O17" s="4">
        <v>0</v>
      </c>
      <c r="P17" s="4"/>
    </row>
    <row r="18" spans="1:16">
      <c r="A18" t="s">
        <v>1397</v>
      </c>
      <c r="D18" s="1">
        <v>25162</v>
      </c>
      <c r="H18" s="6">
        <v>24.86</v>
      </c>
      <c r="L18" t="s">
        <v>1403</v>
      </c>
      <c r="O18" s="4">
        <v>0</v>
      </c>
      <c r="P18" s="4"/>
    </row>
  </sheetData>
  <mergeCells count="7">
    <mergeCell ref="A2:F2"/>
    <mergeCell ref="C4:D4"/>
    <mergeCell ref="G4:H4"/>
    <mergeCell ref="K4:L4"/>
    <mergeCell ref="O4:P4"/>
    <mergeCell ref="O17:P17"/>
    <mergeCell ref="O18:P18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>
  <dimension ref="A2:P19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  <col min="12" max="12" width="10.7109375" customWidth="1"/>
  </cols>
  <sheetData>
    <row r="2" spans="1:16">
      <c r="A2" s="2" t="s">
        <v>61</v>
      </c>
      <c r="B2" s="2"/>
      <c r="C2" s="2"/>
      <c r="D2" s="2"/>
      <c r="E2" s="2"/>
      <c r="F2" s="2"/>
    </row>
    <row r="4" spans="1:16" ht="40" customHeight="1">
      <c r="C4" t="s">
        <v>1404</v>
      </c>
      <c r="G4" t="s">
        <v>1405</v>
      </c>
      <c r="K4" t="s">
        <v>1406</v>
      </c>
      <c r="O4" s="7" t="s">
        <v>1407</v>
      </c>
      <c r="P4" s="7"/>
    </row>
    <row r="5" spans="1:16">
      <c r="A5" t="s">
        <v>1371</v>
      </c>
      <c r="D5" s="1">
        <v>554756</v>
      </c>
      <c r="H5" s="6">
        <v>26.36</v>
      </c>
    </row>
    <row r="6" spans="1:16">
      <c r="A6" t="s">
        <v>1395</v>
      </c>
      <c r="D6" t="s">
        <v>540</v>
      </c>
      <c r="H6" t="s">
        <v>540</v>
      </c>
    </row>
    <row r="7" spans="1:16">
      <c r="A7" t="s">
        <v>1402</v>
      </c>
      <c r="D7" s="5">
        <v>-126</v>
      </c>
      <c r="H7" s="6">
        <v>18.93</v>
      </c>
    </row>
    <row r="8" spans="1:16">
      <c r="A8" t="s">
        <v>1408</v>
      </c>
      <c r="D8" s="5">
        <v>-68785</v>
      </c>
      <c r="H8" s="6">
        <v>22.78</v>
      </c>
    </row>
    <row r="9" spans="1:16">
      <c r="A9" t="s">
        <v>1376</v>
      </c>
      <c r="D9" s="1">
        <v>485845</v>
      </c>
      <c r="H9" s="6">
        <v>26.87</v>
      </c>
    </row>
    <row r="10" spans="1:16">
      <c r="A10" t="s">
        <v>1395</v>
      </c>
      <c r="D10" t="s">
        <v>540</v>
      </c>
      <c r="H10" t="s">
        <v>540</v>
      </c>
    </row>
    <row r="11" spans="1:16">
      <c r="A11" t="s">
        <v>1402</v>
      </c>
      <c r="D11" s="5">
        <v>-69934</v>
      </c>
      <c r="H11" s="6">
        <v>28.63</v>
      </c>
    </row>
    <row r="12" spans="1:16">
      <c r="A12" t="s">
        <v>1408</v>
      </c>
      <c r="D12" s="5">
        <v>-142268</v>
      </c>
      <c r="H12" s="6">
        <v>24.84</v>
      </c>
    </row>
    <row r="13" spans="1:16">
      <c r="A13" t="s">
        <v>1378</v>
      </c>
      <c r="D13" s="1">
        <v>273643</v>
      </c>
      <c r="H13" s="6">
        <v>27.48</v>
      </c>
    </row>
    <row r="14" spans="1:16">
      <c r="A14" t="s">
        <v>1395</v>
      </c>
      <c r="D14" t="s">
        <v>540</v>
      </c>
      <c r="H14" t="s">
        <v>540</v>
      </c>
    </row>
    <row r="15" spans="1:16">
      <c r="A15" t="s">
        <v>1402</v>
      </c>
      <c r="D15" s="5">
        <v>-28315</v>
      </c>
      <c r="H15" s="6">
        <v>29.25</v>
      </c>
    </row>
    <row r="16" spans="1:16">
      <c r="A16" t="s">
        <v>1408</v>
      </c>
      <c r="D16" s="5">
        <v>-102918</v>
      </c>
      <c r="H16" s="6">
        <v>24.55</v>
      </c>
    </row>
    <row r="17" spans="1:16">
      <c r="A17" t="s">
        <v>1379</v>
      </c>
      <c r="D17" s="1">
        <v>142410</v>
      </c>
      <c r="H17" s="6">
        <v>29.25</v>
      </c>
      <c r="L17" t="s">
        <v>1409</v>
      </c>
      <c r="O17" s="4">
        <v>0</v>
      </c>
      <c r="P17" s="4"/>
    </row>
    <row r="18" spans="1:16">
      <c r="A18" t="s">
        <v>1410</v>
      </c>
      <c r="D18" s="1">
        <v>142410</v>
      </c>
      <c r="H18" s="6">
        <v>29.25</v>
      </c>
      <c r="L18" t="s">
        <v>1409</v>
      </c>
      <c r="O18" s="4">
        <v>0</v>
      </c>
      <c r="P18" s="4"/>
    </row>
    <row r="19" spans="1:16">
      <c r="A19" t="s">
        <v>1397</v>
      </c>
      <c r="D19" s="1">
        <v>142410</v>
      </c>
      <c r="H19" s="6">
        <v>29.25</v>
      </c>
      <c r="L19" t="s">
        <v>1409</v>
      </c>
      <c r="O19" s="4">
        <v>0</v>
      </c>
      <c r="P19" s="4"/>
    </row>
  </sheetData>
  <mergeCells count="8">
    <mergeCell ref="A2:F2"/>
    <mergeCell ref="C4:D4"/>
    <mergeCell ref="G4:H4"/>
    <mergeCell ref="K4:L4"/>
    <mergeCell ref="O4:P4"/>
    <mergeCell ref="O17:P17"/>
    <mergeCell ref="O18:P18"/>
    <mergeCell ref="O19:P19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>
  <dimension ref="A2:X12"/>
  <sheetViews>
    <sheetView workbookViewId="0"/>
  </sheetViews>
  <sheetFormatPr defaultRowHeight="15"/>
  <cols>
    <col min="1" max="1" width="26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A2" s="2" t="s">
        <v>61</v>
      </c>
      <c r="B2" s="2"/>
      <c r="C2" s="2"/>
      <c r="D2" s="2"/>
      <c r="E2" s="2"/>
      <c r="F2" s="2"/>
    </row>
    <row r="4" spans="1:24">
      <c r="C4" t="s">
        <v>669</v>
      </c>
    </row>
    <row r="5" spans="1:24" ht="40" customHeight="1">
      <c r="C5" s="7" t="s">
        <v>1411</v>
      </c>
      <c r="D5" s="7"/>
      <c r="G5" s="7" t="s">
        <v>1412</v>
      </c>
      <c r="H5" s="7"/>
      <c r="K5" s="7" t="s">
        <v>1413</v>
      </c>
      <c r="L5" s="7"/>
      <c r="O5" s="7" t="s">
        <v>1414</v>
      </c>
      <c r="P5" s="7"/>
      <c r="S5" t="s">
        <v>1122</v>
      </c>
      <c r="W5" t="s">
        <v>210</v>
      </c>
    </row>
    <row r="7" spans="1:24">
      <c r="A7" t="s">
        <v>1415</v>
      </c>
      <c r="D7" t="s">
        <v>540</v>
      </c>
      <c r="H7" s="1">
        <v>7333</v>
      </c>
      <c r="L7" s="1">
        <v>2460</v>
      </c>
      <c r="P7" s="1">
        <v>874</v>
      </c>
      <c r="T7" t="s">
        <v>540</v>
      </c>
      <c r="X7" s="1">
        <v>10667</v>
      </c>
    </row>
    <row r="8" spans="1:24">
      <c r="A8" t="s">
        <v>1416</v>
      </c>
      <c r="D8" t="s">
        <v>540</v>
      </c>
      <c r="H8" s="1">
        <v>379</v>
      </c>
      <c r="L8" s="1">
        <v>100</v>
      </c>
      <c r="P8" t="s">
        <v>540</v>
      </c>
      <c r="T8" t="s">
        <v>540</v>
      </c>
      <c r="X8" s="1">
        <v>479</v>
      </c>
    </row>
    <row r="9" spans="1:24">
      <c r="A9" t="s">
        <v>1417</v>
      </c>
      <c r="D9" t="s">
        <v>540</v>
      </c>
      <c r="H9" s="1">
        <v>46</v>
      </c>
      <c r="L9" s="1">
        <v>1230</v>
      </c>
      <c r="P9" t="s">
        <v>540</v>
      </c>
      <c r="T9" t="s">
        <v>540</v>
      </c>
      <c r="X9" s="1">
        <v>1276</v>
      </c>
    </row>
    <row r="10" spans="1:24">
      <c r="A10" t="s">
        <v>361</v>
      </c>
      <c r="D10" s="1">
        <v>4625</v>
      </c>
      <c r="H10" t="s">
        <v>540</v>
      </c>
      <c r="L10" t="s">
        <v>540</v>
      </c>
      <c r="P10" s="1">
        <v>325</v>
      </c>
      <c r="T10" t="s">
        <v>540</v>
      </c>
      <c r="X10" s="1">
        <v>4950</v>
      </c>
    </row>
    <row r="11" spans="1:24">
      <c r="A11" t="s">
        <v>1122</v>
      </c>
      <c r="D11" t="s">
        <v>540</v>
      </c>
      <c r="H11" s="5">
        <v>-4</v>
      </c>
      <c r="L11" t="s">
        <v>540</v>
      </c>
      <c r="P11" s="5">
        <v>-151</v>
      </c>
      <c r="T11" s="5">
        <v>-32</v>
      </c>
      <c r="X11" s="5">
        <v>-187</v>
      </c>
    </row>
    <row r="12" spans="1:24">
      <c r="D12" s="1">
        <v>4625</v>
      </c>
      <c r="H12" s="1">
        <v>7754</v>
      </c>
      <c r="L12" s="1">
        <v>3790</v>
      </c>
      <c r="P12" s="1">
        <v>1048</v>
      </c>
      <c r="T12" s="5">
        <v>-32</v>
      </c>
      <c r="X12" s="1">
        <v>17185</v>
      </c>
    </row>
  </sheetData>
  <mergeCells count="14">
    <mergeCell ref="A2:F2"/>
    <mergeCell ref="C4:X4"/>
    <mergeCell ref="C5:D5"/>
    <mergeCell ref="G5:H5"/>
    <mergeCell ref="K5:L5"/>
    <mergeCell ref="O5:P5"/>
    <mergeCell ref="S5:T5"/>
    <mergeCell ref="W5:X5"/>
    <mergeCell ref="C6:D6"/>
    <mergeCell ref="G6:H6"/>
    <mergeCell ref="K6:L6"/>
    <mergeCell ref="O6:P6"/>
    <mergeCell ref="S6:T6"/>
    <mergeCell ref="W6:X6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>
  <dimension ref="A2:P4"/>
  <sheetViews>
    <sheetView workbookViewId="0"/>
  </sheetViews>
  <sheetFormatPr defaultRowHeight="15"/>
  <cols>
    <col min="1" max="1" width="82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 ht="40" customHeight="1">
      <c r="C2" t="s">
        <v>1171</v>
      </c>
      <c r="G2" t="s">
        <v>1223</v>
      </c>
      <c r="K2" s="7" t="s">
        <v>1418</v>
      </c>
      <c r="L2" s="7"/>
      <c r="O2" t="s">
        <v>210</v>
      </c>
    </row>
    <row r="4" spans="1:16">
      <c r="A4" t="s">
        <v>1419</v>
      </c>
      <c r="D4" s="1">
        <v>1655</v>
      </c>
      <c r="H4" s="1">
        <v>377</v>
      </c>
      <c r="L4" s="1">
        <v>761</v>
      </c>
      <c r="P4" s="1">
        <v>2793</v>
      </c>
    </row>
  </sheetData>
  <mergeCells count="4">
    <mergeCell ref="C2:D2"/>
    <mergeCell ref="G2:H2"/>
    <mergeCell ref="K2:L2"/>
    <mergeCell ref="O2:P2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>
  <dimension ref="A2:H6"/>
  <sheetViews>
    <sheetView workbookViewId="0"/>
  </sheetViews>
  <sheetFormatPr defaultRowHeight="15"/>
  <cols>
    <col min="1" max="1" width="44.7109375" customWidth="1"/>
    <col min="4" max="4" width="10.7109375" customWidth="1"/>
    <col min="8" max="8" width="10.7109375" customWidth="1"/>
  </cols>
  <sheetData>
    <row r="2" spans="1:8" ht="40" customHeight="1">
      <c r="C2" s="7" t="s">
        <v>1420</v>
      </c>
      <c r="D2" s="7"/>
      <c r="G2" s="7" t="s">
        <v>1421</v>
      </c>
      <c r="H2" s="7"/>
    </row>
    <row r="3" spans="1:8">
      <c r="A3" t="s">
        <v>1422</v>
      </c>
      <c r="D3" s="1">
        <v>476</v>
      </c>
      <c r="H3" s="1">
        <v>1126</v>
      </c>
    </row>
    <row r="4" spans="1:8">
      <c r="A4" t="s">
        <v>1423</v>
      </c>
      <c r="D4" s="1">
        <v>10430</v>
      </c>
      <c r="H4" s="1">
        <v>7458</v>
      </c>
    </row>
    <row r="5" spans="1:8">
      <c r="A5" t="s">
        <v>1424</v>
      </c>
      <c r="D5" s="1">
        <v>6608</v>
      </c>
      <c r="H5" s="1">
        <v>5722</v>
      </c>
    </row>
    <row r="6" spans="1:8">
      <c r="A6" t="s">
        <v>210</v>
      </c>
      <c r="D6" s="1">
        <v>17514</v>
      </c>
      <c r="H6" s="1">
        <v>14306</v>
      </c>
    </row>
  </sheetData>
  <mergeCells count="2">
    <mergeCell ref="C2:D2"/>
    <mergeCell ref="G2:H2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>
  <dimension ref="A2:L19"/>
  <sheetViews>
    <sheetView workbookViewId="0"/>
  </sheetViews>
  <sheetFormatPr defaultRowHeight="15"/>
  <cols>
    <col min="1" max="1" width="39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1425</v>
      </c>
      <c r="B2" s="2"/>
      <c r="C2" s="2"/>
      <c r="D2" s="2"/>
      <c r="E2" s="2"/>
      <c r="F2" s="2"/>
    </row>
    <row r="4" spans="1:12">
      <c r="C4" t="s">
        <v>669</v>
      </c>
    </row>
    <row r="5" spans="1:12">
      <c r="C5" t="s">
        <v>1426</v>
      </c>
      <c r="G5" t="s">
        <v>297</v>
      </c>
      <c r="K5" t="s">
        <v>210</v>
      </c>
    </row>
    <row r="6" spans="1:12">
      <c r="A6" t="s">
        <v>283</v>
      </c>
      <c r="D6" s="1">
        <v>239976</v>
      </c>
      <c r="H6" s="1">
        <v>18514</v>
      </c>
      <c r="L6" s="1">
        <v>258490</v>
      </c>
    </row>
    <row r="7" spans="1:12">
      <c r="A7" t="s">
        <v>284</v>
      </c>
      <c r="D7" t="s">
        <v>540</v>
      </c>
      <c r="H7" s="5">
        <v>-148747</v>
      </c>
      <c r="L7" s="5">
        <v>-148747</v>
      </c>
    </row>
    <row r="8" spans="1:12">
      <c r="A8" t="s">
        <v>1427</v>
      </c>
      <c r="D8" s="5">
        <v>-130195</v>
      </c>
      <c r="H8" s="1">
        <v>130195</v>
      </c>
      <c r="L8" t="s">
        <v>540</v>
      </c>
    </row>
    <row r="9" spans="1:12">
      <c r="A9" t="s">
        <v>86</v>
      </c>
      <c r="D9" s="1">
        <v>109781</v>
      </c>
      <c r="H9" s="5">
        <v>-38</v>
      </c>
      <c r="L9" s="1">
        <v>109743</v>
      </c>
    </row>
    <row r="10" spans="1:12">
      <c r="A10" t="s">
        <v>1428</v>
      </c>
      <c r="D10" s="1">
        <v>18002</v>
      </c>
      <c r="H10" s="5">
        <v>-156</v>
      </c>
      <c r="L10" s="1">
        <v>17846</v>
      </c>
    </row>
    <row r="11" spans="1:12">
      <c r="A11" s="2" t="s">
        <v>1429</v>
      </c>
      <c r="D11" s="1">
        <v>127783</v>
      </c>
      <c r="H11" s="5">
        <v>-194</v>
      </c>
      <c r="L11" s="1">
        <v>127589</v>
      </c>
    </row>
    <row r="13" spans="1:12">
      <c r="A13" t="s">
        <v>1430</v>
      </c>
      <c r="D13" s="5">
        <v>-57621</v>
      </c>
      <c r="H13" s="1">
        <v>106</v>
      </c>
      <c r="L13" s="5">
        <v>-57515</v>
      </c>
    </row>
    <row r="14" spans="1:12">
      <c r="A14" t="s">
        <v>93</v>
      </c>
      <c r="D14" s="5">
        <v>-5967</v>
      </c>
      <c r="H14" t="s">
        <v>540</v>
      </c>
      <c r="L14" s="5">
        <v>-5967</v>
      </c>
    </row>
    <row r="15" spans="1:12">
      <c r="A15" t="s">
        <v>369</v>
      </c>
      <c r="D15" s="5">
        <v>-37436</v>
      </c>
      <c r="H15" s="5">
        <v>-11482</v>
      </c>
      <c r="L15" s="5">
        <v>-48918</v>
      </c>
    </row>
    <row r="16" spans="1:12">
      <c r="A16" t="s">
        <v>1431</v>
      </c>
      <c r="D16" s="1">
        <v>26759</v>
      </c>
      <c r="H16" s="5">
        <v>-11570</v>
      </c>
      <c r="L16" s="1">
        <v>15189</v>
      </c>
    </row>
    <row r="18" spans="1:12">
      <c r="A18" t="s">
        <v>1432</v>
      </c>
      <c r="D18" s="1">
        <v>5726977</v>
      </c>
      <c r="H18" s="1">
        <v>1857196</v>
      </c>
      <c r="L18" s="1">
        <v>7584173</v>
      </c>
    </row>
    <row r="19" spans="1:12">
      <c r="A19" t="s">
        <v>1433</v>
      </c>
      <c r="D19" s="1">
        <v>12985</v>
      </c>
      <c r="H19" s="1">
        <v>6588995</v>
      </c>
      <c r="L19" s="1">
        <v>6601980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>
  <dimension ref="A2:L18"/>
  <sheetViews>
    <sheetView workbookViewId="0"/>
  </sheetViews>
  <sheetFormatPr defaultRowHeight="15"/>
  <cols>
    <col min="1" max="1" width="35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670</v>
      </c>
    </row>
    <row r="5" spans="1:12">
      <c r="C5" t="s">
        <v>1426</v>
      </c>
      <c r="G5" t="s">
        <v>297</v>
      </c>
      <c r="K5" t="s">
        <v>210</v>
      </c>
    </row>
    <row r="6" spans="1:12">
      <c r="A6" t="s">
        <v>283</v>
      </c>
      <c r="D6" s="1">
        <v>213326</v>
      </c>
      <c r="H6" s="1">
        <v>12753</v>
      </c>
      <c r="L6" s="1">
        <v>226079</v>
      </c>
    </row>
    <row r="7" spans="1:12">
      <c r="A7" t="s">
        <v>284</v>
      </c>
      <c r="D7" t="s">
        <v>540</v>
      </c>
      <c r="H7" s="5">
        <v>-106264</v>
      </c>
      <c r="L7" s="5">
        <v>-106264</v>
      </c>
    </row>
    <row r="8" spans="1:12">
      <c r="A8" t="s">
        <v>1427</v>
      </c>
      <c r="D8" s="5">
        <v>-92745</v>
      </c>
      <c r="H8" s="1">
        <v>92745</v>
      </c>
      <c r="L8" t="s">
        <v>540</v>
      </c>
    </row>
    <row r="9" spans="1:12">
      <c r="A9" t="s">
        <v>86</v>
      </c>
      <c r="D9" s="1">
        <v>120581</v>
      </c>
      <c r="H9" s="5">
        <v>-766</v>
      </c>
      <c r="L9" s="1">
        <v>119815</v>
      </c>
    </row>
    <row r="10" spans="1:12">
      <c r="A10" t="s">
        <v>1428</v>
      </c>
      <c r="D10" s="1">
        <v>18926</v>
      </c>
      <c r="H10" s="5">
        <v>-428</v>
      </c>
      <c r="L10" s="1">
        <v>18498</v>
      </c>
    </row>
    <row r="11" spans="1:12">
      <c r="A11" s="2" t="s">
        <v>1429</v>
      </c>
      <c r="D11" s="1">
        <v>139507</v>
      </c>
      <c r="H11" s="5">
        <v>-1194</v>
      </c>
      <c r="L11" s="1">
        <v>138313</v>
      </c>
    </row>
    <row r="13" spans="1:12">
      <c r="A13" t="s">
        <v>1430</v>
      </c>
      <c r="D13" s="5">
        <v>-9928</v>
      </c>
      <c r="H13" s="1">
        <v>489</v>
      </c>
      <c r="L13" s="5">
        <v>-9439</v>
      </c>
    </row>
    <row r="14" spans="1:12">
      <c r="A14" t="s">
        <v>369</v>
      </c>
      <c r="D14" s="5">
        <v>-35916</v>
      </c>
      <c r="H14" s="5">
        <v>-10959</v>
      </c>
      <c r="L14" s="5">
        <v>-46875</v>
      </c>
    </row>
    <row r="15" spans="1:12">
      <c r="A15" t="s">
        <v>1431</v>
      </c>
      <c r="D15" s="1">
        <v>93663</v>
      </c>
      <c r="H15" s="5">
        <v>-11664</v>
      </c>
      <c r="L15" s="1">
        <v>81999</v>
      </c>
    </row>
    <row r="17" spans="1:12">
      <c r="A17" t="s">
        <v>1432</v>
      </c>
      <c r="D17" s="1">
        <v>5470947</v>
      </c>
      <c r="H17" s="1">
        <v>772517</v>
      </c>
      <c r="L17" s="1">
        <v>6243464</v>
      </c>
    </row>
    <row r="18" spans="1:12">
      <c r="A18" t="s">
        <v>1433</v>
      </c>
      <c r="D18" s="1">
        <v>13214</v>
      </c>
      <c r="H18" s="1">
        <v>5191170</v>
      </c>
      <c r="L18" s="1">
        <v>5204384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>
  <dimension ref="A2:L18"/>
  <sheetViews>
    <sheetView workbookViewId="0"/>
  </sheetViews>
  <sheetFormatPr defaultRowHeight="15"/>
  <cols>
    <col min="1" max="1" width="35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1434</v>
      </c>
      <c r="B2" s="2"/>
      <c r="C2" s="2"/>
      <c r="D2" s="2"/>
      <c r="E2" s="2"/>
      <c r="F2" s="2"/>
    </row>
    <row r="4" spans="1:12">
      <c r="C4" t="s">
        <v>671</v>
      </c>
    </row>
    <row r="5" spans="1:12">
      <c r="C5" t="s">
        <v>1426</v>
      </c>
      <c r="G5" t="s">
        <v>297</v>
      </c>
      <c r="K5" t="s">
        <v>210</v>
      </c>
    </row>
    <row r="6" spans="1:12">
      <c r="A6" t="s">
        <v>283</v>
      </c>
      <c r="D6" s="1">
        <v>236392</v>
      </c>
      <c r="H6" s="1">
        <v>9506</v>
      </c>
      <c r="L6" s="1">
        <v>245898</v>
      </c>
    </row>
    <row r="7" spans="1:12">
      <c r="A7" t="s">
        <v>284</v>
      </c>
      <c r="D7" t="s">
        <v>540</v>
      </c>
      <c r="H7" s="5">
        <v>-90689</v>
      </c>
      <c r="L7" s="5">
        <v>-90689</v>
      </c>
    </row>
    <row r="8" spans="1:12">
      <c r="A8" t="s">
        <v>1427</v>
      </c>
      <c r="D8" s="5">
        <v>-96017</v>
      </c>
      <c r="H8" s="1">
        <v>96017</v>
      </c>
      <c r="L8" t="s">
        <v>540</v>
      </c>
    </row>
    <row r="9" spans="1:12">
      <c r="A9" t="s">
        <v>86</v>
      </c>
      <c r="D9" s="1">
        <v>140375</v>
      </c>
      <c r="H9" s="1">
        <v>14834</v>
      </c>
      <c r="L9" s="1">
        <v>155209</v>
      </c>
    </row>
    <row r="10" spans="1:12">
      <c r="A10" t="s">
        <v>1428</v>
      </c>
      <c r="D10" s="1">
        <v>16333</v>
      </c>
      <c r="H10" s="5">
        <v>-3568</v>
      </c>
      <c r="L10" s="1">
        <v>12765</v>
      </c>
    </row>
    <row r="11" spans="1:12">
      <c r="A11" s="2" t="s">
        <v>1429</v>
      </c>
      <c r="D11" s="1">
        <v>156708</v>
      </c>
      <c r="H11" s="1">
        <v>11266</v>
      </c>
      <c r="L11" s="1">
        <v>167974</v>
      </c>
    </row>
    <row r="13" spans="1:12">
      <c r="A13" t="s">
        <v>1430</v>
      </c>
      <c r="D13" s="5">
        <v>-35112</v>
      </c>
      <c r="H13" s="5">
        <v>-3</v>
      </c>
      <c r="L13" s="5">
        <v>-35115</v>
      </c>
    </row>
    <row r="14" spans="1:12">
      <c r="A14" t="s">
        <v>369</v>
      </c>
      <c r="D14" s="5">
        <v>-34599</v>
      </c>
      <c r="H14" s="5">
        <v>-11215</v>
      </c>
      <c r="L14" s="5">
        <v>-45814</v>
      </c>
    </row>
    <row r="15" spans="1:12">
      <c r="A15" t="s">
        <v>1435</v>
      </c>
      <c r="D15" s="1">
        <v>86997</v>
      </c>
      <c r="H15" s="1">
        <v>47</v>
      </c>
      <c r="L15" s="1">
        <v>87045</v>
      </c>
    </row>
    <row r="17" spans="1:12">
      <c r="A17" t="s">
        <v>1432</v>
      </c>
      <c r="D17" s="1">
        <v>5969902</v>
      </c>
      <c r="H17" s="1">
        <v>1188406</v>
      </c>
      <c r="L17" s="1">
        <v>7158308</v>
      </c>
    </row>
    <row r="18" spans="1:12">
      <c r="A18" t="s">
        <v>1433</v>
      </c>
      <c r="D18" s="1">
        <v>25163</v>
      </c>
      <c r="H18" s="1">
        <v>6125954</v>
      </c>
      <c r="L18" s="1">
        <v>6151117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X15"/>
  <sheetViews>
    <sheetView workbookViewId="0"/>
  </sheetViews>
  <sheetFormatPr defaultRowHeight="15"/>
  <cols>
    <col min="1" max="1" width="1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A2" s="2" t="s">
        <v>272</v>
      </c>
      <c r="B2" s="2"/>
      <c r="C2" s="2"/>
      <c r="D2" s="2"/>
      <c r="E2" s="2"/>
      <c r="F2" s="2"/>
    </row>
    <row r="4" spans="1:24">
      <c r="C4" t="s">
        <v>62</v>
      </c>
    </row>
    <row r="5" spans="1:24">
      <c r="C5" t="s">
        <v>63</v>
      </c>
      <c r="K5" t="s">
        <v>64</v>
      </c>
      <c r="S5" t="s">
        <v>65</v>
      </c>
    </row>
    <row r="6" spans="1:24" ht="40" customHeight="1">
      <c r="C6" t="s">
        <v>253</v>
      </c>
      <c r="G6" s="7" t="s">
        <v>273</v>
      </c>
      <c r="H6" s="7"/>
      <c r="K6" t="s">
        <v>253</v>
      </c>
      <c r="O6" s="7" t="s">
        <v>273</v>
      </c>
      <c r="P6" s="7"/>
      <c r="S6" t="s">
        <v>253</v>
      </c>
      <c r="W6" s="7" t="s">
        <v>273</v>
      </c>
      <c r="X6" s="7"/>
    </row>
    <row r="7" spans="1:24">
      <c r="C7" t="s">
        <v>207</v>
      </c>
    </row>
    <row r="8" spans="1:24">
      <c r="A8" t="s">
        <v>212</v>
      </c>
      <c r="C8" s="4">
        <v>609</v>
      </c>
      <c r="D8" s="4"/>
      <c r="H8" s="6">
        <v>7.9</v>
      </c>
      <c r="K8" s="4">
        <v>296</v>
      </c>
      <c r="L8" s="4"/>
      <c r="P8" s="6">
        <v>4.7</v>
      </c>
      <c r="S8" s="4">
        <v>329</v>
      </c>
      <c r="T8" s="4"/>
      <c r="X8" s="6">
        <v>4.5</v>
      </c>
    </row>
    <row r="9" spans="1:24">
      <c r="A9" t="s">
        <v>216</v>
      </c>
      <c r="D9" s="1">
        <v>1169</v>
      </c>
      <c r="H9" s="6">
        <v>15.2</v>
      </c>
      <c r="L9" s="1">
        <v>1042</v>
      </c>
      <c r="P9" s="6">
        <v>16.5</v>
      </c>
      <c r="T9" s="1">
        <v>1201</v>
      </c>
      <c r="X9" s="6">
        <v>16.6</v>
      </c>
    </row>
    <row r="10" spans="1:24">
      <c r="A10" t="s">
        <v>217</v>
      </c>
      <c r="D10" s="1">
        <v>183</v>
      </c>
      <c r="H10" s="6">
        <v>2.4</v>
      </c>
      <c r="L10" s="1">
        <v>176</v>
      </c>
      <c r="P10" s="6">
        <v>2.8</v>
      </c>
      <c r="T10" s="1">
        <v>75</v>
      </c>
      <c r="X10" s="6">
        <v>1</v>
      </c>
    </row>
    <row r="11" spans="1:24">
      <c r="A11" t="s">
        <v>218</v>
      </c>
      <c r="D11" s="1">
        <v>660</v>
      </c>
      <c r="H11" s="6">
        <v>8.6</v>
      </c>
      <c r="L11" s="1">
        <v>863</v>
      </c>
      <c r="P11" s="6">
        <v>13.7</v>
      </c>
      <c r="T11" s="1">
        <v>688</v>
      </c>
      <c r="X11" s="6">
        <v>9.5</v>
      </c>
    </row>
    <row r="12" spans="1:24">
      <c r="A12" t="s">
        <v>219</v>
      </c>
      <c r="D12" s="1">
        <v>372</v>
      </c>
      <c r="H12" s="6">
        <v>4.9</v>
      </c>
      <c r="L12" s="1">
        <v>358</v>
      </c>
      <c r="P12" s="6">
        <v>5.7</v>
      </c>
      <c r="T12" s="1">
        <v>402</v>
      </c>
      <c r="X12" s="6">
        <v>5.6</v>
      </c>
    </row>
    <row r="13" spans="1:24">
      <c r="A13" t="s">
        <v>220</v>
      </c>
      <c r="D13" s="1">
        <v>304</v>
      </c>
      <c r="H13" s="6">
        <v>4</v>
      </c>
      <c r="L13" s="1">
        <v>251</v>
      </c>
      <c r="P13" s="6">
        <v>4</v>
      </c>
      <c r="T13" s="1">
        <v>246</v>
      </c>
      <c r="X13" s="6">
        <v>3.4</v>
      </c>
    </row>
    <row r="14" spans="1:24">
      <c r="A14" t="s">
        <v>221</v>
      </c>
      <c r="D14" s="1">
        <v>189</v>
      </c>
      <c r="H14" s="6">
        <v>2.5</v>
      </c>
      <c r="L14" s="1">
        <v>95</v>
      </c>
      <c r="P14" s="6">
        <v>1.5</v>
      </c>
      <c r="T14" s="1">
        <v>130</v>
      </c>
      <c r="X14" s="6">
        <v>1.8</v>
      </c>
    </row>
    <row r="15" spans="1:24">
      <c r="A15" t="s">
        <v>222</v>
      </c>
      <c r="D15" s="1">
        <v>71</v>
      </c>
      <c r="H15" s="6">
        <v>0.9</v>
      </c>
      <c r="L15" s="1">
        <v>55</v>
      </c>
      <c r="P15" s="6">
        <v>0.9</v>
      </c>
      <c r="T15" s="1">
        <v>106</v>
      </c>
      <c r="X15" s="6">
        <v>1.5</v>
      </c>
    </row>
  </sheetData>
  <mergeCells count="15">
    <mergeCell ref="A2:F2"/>
    <mergeCell ref="C4:X4"/>
    <mergeCell ref="C5:H5"/>
    <mergeCell ref="K5:P5"/>
    <mergeCell ref="S5:X5"/>
    <mergeCell ref="C6:D6"/>
    <mergeCell ref="G6:H6"/>
    <mergeCell ref="K6:L6"/>
    <mergeCell ref="O6:P6"/>
    <mergeCell ref="S6:T6"/>
    <mergeCell ref="W6:X6"/>
    <mergeCell ref="C7:X7"/>
    <mergeCell ref="C8:D8"/>
    <mergeCell ref="K8:L8"/>
    <mergeCell ref="S8:T8"/>
  </mergeCell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>
  <dimension ref="A2:L21"/>
  <sheetViews>
    <sheetView workbookViewId="0"/>
  </sheetViews>
  <sheetFormatPr defaultRowHeight="15"/>
  <cols>
    <col min="1" max="1" width="57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t="s">
        <v>1436</v>
      </c>
    </row>
    <row r="3" spans="1:12">
      <c r="C3" t="s">
        <v>63</v>
      </c>
      <c r="G3" t="s">
        <v>64</v>
      </c>
      <c r="K3" t="s">
        <v>65</v>
      </c>
    </row>
    <row r="4" spans="1:12">
      <c r="A4" t="s">
        <v>1437</v>
      </c>
    </row>
    <row r="5" spans="1:12">
      <c r="A5" s="2" t="s">
        <v>1438</v>
      </c>
      <c r="D5" s="1">
        <v>15189</v>
      </c>
      <c r="H5" s="1">
        <v>81999</v>
      </c>
      <c r="L5" s="1">
        <v>87045</v>
      </c>
    </row>
    <row r="6" spans="1:12">
      <c r="A6" t="s">
        <v>1439</v>
      </c>
      <c r="D6" s="5">
        <v>-4051</v>
      </c>
      <c r="H6" t="s">
        <v>540</v>
      </c>
      <c r="L6" t="s">
        <v>540</v>
      </c>
    </row>
    <row r="7" spans="1:12">
      <c r="A7" t="s">
        <v>1440</v>
      </c>
      <c r="D7" s="1">
        <v>11138</v>
      </c>
      <c r="H7" s="1">
        <v>81999</v>
      </c>
      <c r="L7" s="1">
        <v>87045</v>
      </c>
    </row>
    <row r="9" spans="1:12">
      <c r="A9" t="s">
        <v>1441</v>
      </c>
    </row>
    <row r="10" spans="1:12">
      <c r="A10" s="2" t="s">
        <v>1442</v>
      </c>
      <c r="D10" s="1">
        <v>7584173</v>
      </c>
      <c r="H10" s="1">
        <v>6243464</v>
      </c>
      <c r="L10" s="1">
        <v>7158308</v>
      </c>
    </row>
    <row r="11" spans="1:12">
      <c r="A11" t="s">
        <v>1443</v>
      </c>
      <c r="D11" s="1">
        <v>6686</v>
      </c>
      <c r="H11" s="1">
        <v>7420</v>
      </c>
      <c r="L11" s="1">
        <v>8549</v>
      </c>
    </row>
    <row r="12" spans="1:12">
      <c r="A12" t="s">
        <v>1444</v>
      </c>
      <c r="D12" s="1">
        <v>1633</v>
      </c>
      <c r="H12" s="1">
        <v>5425</v>
      </c>
      <c r="L12" s="1">
        <v>2909</v>
      </c>
    </row>
    <row r="13" spans="1:12">
      <c r="A13" t="s">
        <v>1445</v>
      </c>
      <c r="D13" s="1">
        <v>16693</v>
      </c>
      <c r="H13" s="1">
        <v>11438</v>
      </c>
      <c r="L13" s="1">
        <v>11016</v>
      </c>
    </row>
    <row r="14" spans="1:12">
      <c r="A14" t="s">
        <v>1446</v>
      </c>
      <c r="D14" s="1">
        <v>25012</v>
      </c>
      <c r="H14" s="1">
        <v>24283</v>
      </c>
      <c r="L14" s="1">
        <v>22474</v>
      </c>
    </row>
    <row r="15" spans="1:12">
      <c r="A15" t="s">
        <v>1447</v>
      </c>
      <c r="D15" s="1">
        <v>7609185</v>
      </c>
      <c r="H15" s="1">
        <v>6267747</v>
      </c>
      <c r="L15" s="1">
        <v>7180783</v>
      </c>
    </row>
    <row r="17" spans="1:12">
      <c r="A17" t="s">
        <v>967</v>
      </c>
    </row>
    <row r="18" spans="1:12">
      <c r="A18" s="2" t="s">
        <v>1448</v>
      </c>
      <c r="D18" s="1">
        <v>6601980</v>
      </c>
      <c r="H18" s="1">
        <v>5204384</v>
      </c>
      <c r="L18" s="1">
        <v>6151117</v>
      </c>
    </row>
    <row r="19" spans="1:12">
      <c r="A19" t="s">
        <v>1449</v>
      </c>
      <c r="D19" s="1">
        <v>13615</v>
      </c>
      <c r="H19" s="1">
        <v>20551</v>
      </c>
      <c r="L19" s="1">
        <v>18352</v>
      </c>
    </row>
    <row r="20" spans="1:12">
      <c r="A20" t="s">
        <v>1446</v>
      </c>
      <c r="D20" s="1">
        <v>13615</v>
      </c>
      <c r="H20" s="1">
        <v>20551</v>
      </c>
      <c r="L20" s="1">
        <v>18352</v>
      </c>
    </row>
    <row r="21" spans="1:12">
      <c r="A21" t="s">
        <v>1450</v>
      </c>
      <c r="D21" s="1">
        <v>6615595</v>
      </c>
      <c r="H21" s="1">
        <v>5224935</v>
      </c>
      <c r="L21" s="1">
        <v>6169469</v>
      </c>
    </row>
  </sheetData>
  <mergeCells count="6">
    <mergeCell ref="C2:D2"/>
    <mergeCell ref="G2:H2"/>
    <mergeCell ref="K2:L2"/>
    <mergeCell ref="C3:D3"/>
    <mergeCell ref="G3:H3"/>
    <mergeCell ref="K3:L3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>
  <dimension ref="A2:AJ12"/>
  <sheetViews>
    <sheetView workbookViewId="0"/>
  </sheetViews>
  <sheetFormatPr defaultRowHeight="15"/>
  <cols>
    <col min="1" max="1" width="19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</cols>
  <sheetData>
    <row r="2" spans="1:36">
      <c r="A2" s="2" t="s">
        <v>1451</v>
      </c>
      <c r="B2" s="2"/>
      <c r="C2" s="2"/>
      <c r="D2" s="2"/>
      <c r="E2" s="2"/>
      <c r="F2" s="2"/>
    </row>
    <row r="4" spans="1:36">
      <c r="A4" t="s">
        <v>63</v>
      </c>
      <c r="C4" t="s">
        <v>232</v>
      </c>
      <c r="G4" t="s">
        <v>216</v>
      </c>
      <c r="K4" t="s">
        <v>229</v>
      </c>
      <c r="O4" t="s">
        <v>218</v>
      </c>
      <c r="S4" t="s">
        <v>219</v>
      </c>
      <c r="W4" t="s">
        <v>221</v>
      </c>
      <c r="AA4" t="s">
        <v>212</v>
      </c>
      <c r="AE4" t="s">
        <v>1122</v>
      </c>
      <c r="AI4" t="s">
        <v>210</v>
      </c>
    </row>
    <row r="5" spans="1:36">
      <c r="A5" s="2" t="s">
        <v>91</v>
      </c>
      <c r="D5" s="1">
        <v>13913</v>
      </c>
      <c r="H5" s="1">
        <v>17887</v>
      </c>
      <c r="L5" s="1">
        <v>14577</v>
      </c>
      <c r="P5" s="1">
        <v>15440</v>
      </c>
      <c r="T5" s="1">
        <v>11115</v>
      </c>
      <c r="X5" s="1">
        <v>10414</v>
      </c>
      <c r="AB5" s="1">
        <v>9959</v>
      </c>
      <c r="AF5" s="1">
        <v>34284</v>
      </c>
      <c r="AJ5" s="1">
        <v>127589</v>
      </c>
    </row>
    <row r="6" spans="1:36">
      <c r="A6" t="s">
        <v>1452</v>
      </c>
      <c r="D6" s="1">
        <v>6520</v>
      </c>
      <c r="H6" s="1">
        <v>126</v>
      </c>
      <c r="L6" s="1">
        <v>1495</v>
      </c>
      <c r="P6" s="1">
        <v>7</v>
      </c>
      <c r="T6" t="s">
        <v>540</v>
      </c>
      <c r="X6" t="s">
        <v>540</v>
      </c>
      <c r="AB6" s="1">
        <v>37</v>
      </c>
      <c r="AF6" s="1">
        <v>134</v>
      </c>
      <c r="AJ6" s="1">
        <v>8319</v>
      </c>
    </row>
    <row r="7" spans="1:36">
      <c r="A7" t="s">
        <v>64</v>
      </c>
    </row>
    <row r="8" spans="1:36">
      <c r="A8" s="2" t="s">
        <v>91</v>
      </c>
      <c r="D8" s="1">
        <v>10829</v>
      </c>
      <c r="H8" s="1">
        <v>27908</v>
      </c>
      <c r="L8" s="1">
        <v>17451</v>
      </c>
      <c r="P8" s="1">
        <v>18465</v>
      </c>
      <c r="T8" s="1">
        <v>11814</v>
      </c>
      <c r="X8" s="1">
        <v>9545</v>
      </c>
      <c r="AB8" s="1">
        <v>6975</v>
      </c>
      <c r="AF8" s="1">
        <v>35326</v>
      </c>
      <c r="AJ8" s="1">
        <v>138313</v>
      </c>
    </row>
    <row r="9" spans="1:36">
      <c r="A9" t="s">
        <v>1452</v>
      </c>
      <c r="D9" s="1">
        <v>15934</v>
      </c>
      <c r="H9" s="1">
        <v>88</v>
      </c>
      <c r="L9" s="1">
        <v>1702</v>
      </c>
      <c r="P9" s="1">
        <v>16</v>
      </c>
      <c r="T9" t="s">
        <v>540</v>
      </c>
      <c r="X9" t="s">
        <v>540</v>
      </c>
      <c r="AB9" s="1">
        <v>33</v>
      </c>
      <c r="AF9" s="1">
        <v>192</v>
      </c>
      <c r="AJ9" s="1">
        <v>17965</v>
      </c>
    </row>
    <row r="10" spans="1:36">
      <c r="A10" t="s">
        <v>65</v>
      </c>
    </row>
    <row r="11" spans="1:36">
      <c r="A11" s="2" t="s">
        <v>91</v>
      </c>
      <c r="D11" s="1">
        <v>14870</v>
      </c>
      <c r="H11" s="1">
        <v>34740</v>
      </c>
      <c r="L11" s="1">
        <v>21197</v>
      </c>
      <c r="P11" s="1">
        <v>17077</v>
      </c>
      <c r="T11" s="1">
        <v>9752</v>
      </c>
      <c r="X11" s="1">
        <v>7229</v>
      </c>
      <c r="AB11" s="1">
        <v>11183</v>
      </c>
      <c r="AF11" s="1">
        <v>51926</v>
      </c>
      <c r="AJ11" s="1">
        <v>167974</v>
      </c>
    </row>
    <row r="12" spans="1:36">
      <c r="A12" t="s">
        <v>1452</v>
      </c>
      <c r="D12" s="1">
        <v>9346</v>
      </c>
      <c r="H12" s="1">
        <v>90</v>
      </c>
      <c r="L12" s="1">
        <v>1828</v>
      </c>
      <c r="P12" s="1">
        <v>23</v>
      </c>
      <c r="T12" t="s">
        <v>540</v>
      </c>
      <c r="X12" t="s">
        <v>540</v>
      </c>
      <c r="AB12" s="1">
        <v>51</v>
      </c>
      <c r="AF12" s="1">
        <v>264</v>
      </c>
      <c r="AJ12" s="1">
        <v>11602</v>
      </c>
    </row>
  </sheetData>
  <mergeCells count="10">
    <mergeCell ref="A2:F2"/>
    <mergeCell ref="C4:D4"/>
    <mergeCell ref="G4:H4"/>
    <mergeCell ref="K4:L4"/>
    <mergeCell ref="O4:P4"/>
    <mergeCell ref="S4:T4"/>
    <mergeCell ref="W4:X4"/>
    <mergeCell ref="AA4:AB4"/>
    <mergeCell ref="AE4:AF4"/>
    <mergeCell ref="AI4:AJ4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>
  <dimension ref="A2:P25"/>
  <sheetViews>
    <sheetView workbookViewId="0"/>
  </sheetViews>
  <sheetFormatPr defaultRowHeight="15"/>
  <cols>
    <col min="1" max="1" width="52.7109375" customWidth="1"/>
    <col min="4" max="4" width="1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669</v>
      </c>
    </row>
    <row r="3" spans="1:16">
      <c r="C3" t="s">
        <v>1453</v>
      </c>
      <c r="G3" t="s">
        <v>1454</v>
      </c>
      <c r="K3" t="s">
        <v>1455</v>
      </c>
      <c r="O3" t="s">
        <v>210</v>
      </c>
    </row>
    <row r="4" spans="1:16">
      <c r="A4" t="s">
        <v>377</v>
      </c>
    </row>
    <row r="5" spans="1:16">
      <c r="A5" t="s">
        <v>1456</v>
      </c>
    </row>
    <row r="6" spans="1:16">
      <c r="A6" t="s">
        <v>1457</v>
      </c>
      <c r="D6" t="s">
        <v>540</v>
      </c>
      <c r="H6" s="1">
        <v>6157</v>
      </c>
      <c r="L6" t="s">
        <v>540</v>
      </c>
      <c r="P6" s="1">
        <v>6157</v>
      </c>
    </row>
    <row r="7" spans="1:16">
      <c r="A7" t="s">
        <v>1458</v>
      </c>
      <c r="D7" t="s">
        <v>540</v>
      </c>
      <c r="H7" s="1">
        <v>15641</v>
      </c>
      <c r="L7" t="s">
        <v>540</v>
      </c>
      <c r="P7" s="1">
        <v>15641</v>
      </c>
    </row>
    <row r="8" spans="1:16">
      <c r="A8" t="s">
        <v>1459</v>
      </c>
      <c r="D8" t="s">
        <v>540</v>
      </c>
      <c r="H8" s="1">
        <v>6273</v>
      </c>
      <c r="L8" t="s">
        <v>540</v>
      </c>
      <c r="P8" s="1">
        <v>6273</v>
      </c>
    </row>
    <row r="9" spans="1:16">
      <c r="A9" t="s">
        <v>1460</v>
      </c>
      <c r="D9" t="s">
        <v>540</v>
      </c>
      <c r="H9" t="s">
        <v>540</v>
      </c>
      <c r="L9" s="1">
        <v>8750</v>
      </c>
      <c r="P9" s="1">
        <v>8750</v>
      </c>
    </row>
    <row r="10" spans="1:16">
      <c r="A10" s="2" t="s">
        <v>1461</v>
      </c>
      <c r="D10" t="s">
        <v>540</v>
      </c>
      <c r="H10" s="1">
        <v>28071</v>
      </c>
      <c r="L10" s="1">
        <v>8750</v>
      </c>
      <c r="P10" s="1">
        <v>36821</v>
      </c>
    </row>
    <row r="12" spans="1:16">
      <c r="A12" t="s">
        <v>1462</v>
      </c>
    </row>
    <row r="13" spans="1:16">
      <c r="A13" t="s">
        <v>1187</v>
      </c>
      <c r="D13" t="s">
        <v>540</v>
      </c>
      <c r="H13" s="1">
        <v>621</v>
      </c>
      <c r="L13" t="s">
        <v>540</v>
      </c>
      <c r="P13" s="1">
        <v>621</v>
      </c>
    </row>
    <row r="14" spans="1:16">
      <c r="A14" t="s">
        <v>1188</v>
      </c>
      <c r="D14" t="s">
        <v>540</v>
      </c>
      <c r="H14" s="1">
        <v>1134</v>
      </c>
      <c r="L14" t="s">
        <v>540</v>
      </c>
      <c r="P14" s="1">
        <v>1134</v>
      </c>
    </row>
    <row r="15" spans="1:16">
      <c r="A15" t="s">
        <v>1190</v>
      </c>
      <c r="D15" t="s">
        <v>540</v>
      </c>
      <c r="H15" s="1">
        <v>933</v>
      </c>
      <c r="L15" t="s">
        <v>540</v>
      </c>
      <c r="P15" s="1">
        <v>933</v>
      </c>
    </row>
    <row r="16" spans="1:16">
      <c r="A16" s="2" t="s">
        <v>1463</v>
      </c>
      <c r="D16" t="s">
        <v>540</v>
      </c>
      <c r="H16" s="1">
        <v>2688</v>
      </c>
      <c r="L16" t="s">
        <v>540</v>
      </c>
      <c r="P16" s="1">
        <v>2688</v>
      </c>
    </row>
    <row r="17" spans="1:16">
      <c r="A17" s="2" t="s">
        <v>1464</v>
      </c>
      <c r="D17" t="s">
        <v>540</v>
      </c>
      <c r="H17" s="1">
        <v>30759</v>
      </c>
      <c r="L17" s="1">
        <v>8750</v>
      </c>
      <c r="P17" s="1">
        <v>39509</v>
      </c>
    </row>
    <row r="19" spans="1:16">
      <c r="A19" t="s">
        <v>1465</v>
      </c>
    </row>
    <row r="20" spans="1:16">
      <c r="A20" t="s">
        <v>1466</v>
      </c>
    </row>
    <row r="21" spans="1:16">
      <c r="A21" t="s">
        <v>1187</v>
      </c>
      <c r="D21" t="s">
        <v>540</v>
      </c>
      <c r="H21" s="1">
        <v>9410</v>
      </c>
      <c r="L21" t="s">
        <v>540</v>
      </c>
      <c r="P21" s="1">
        <v>9410</v>
      </c>
    </row>
    <row r="22" spans="1:16">
      <c r="A22" t="s">
        <v>1188</v>
      </c>
      <c r="D22" t="s">
        <v>540</v>
      </c>
      <c r="H22" s="1">
        <v>17378</v>
      </c>
      <c r="L22" t="s">
        <v>540</v>
      </c>
      <c r="P22" s="1">
        <v>17378</v>
      </c>
    </row>
    <row r="23" spans="1:16">
      <c r="A23" t="s">
        <v>1190</v>
      </c>
      <c r="D23" t="s">
        <v>540</v>
      </c>
      <c r="H23" s="1">
        <v>7255</v>
      </c>
      <c r="L23" t="s">
        <v>540</v>
      </c>
      <c r="P23" s="1">
        <v>7255</v>
      </c>
    </row>
    <row r="24" spans="1:16">
      <c r="A24" s="2" t="s">
        <v>1467</v>
      </c>
      <c r="D24" t="s">
        <v>540</v>
      </c>
      <c r="H24" s="1">
        <v>34043</v>
      </c>
      <c r="L24" t="s">
        <v>540</v>
      </c>
      <c r="P24" s="1">
        <v>34043</v>
      </c>
    </row>
    <row r="25" spans="1:16">
      <c r="A25" s="2" t="s">
        <v>1468</v>
      </c>
      <c r="D25" t="s">
        <v>540</v>
      </c>
      <c r="H25" s="1">
        <v>34043</v>
      </c>
      <c r="L25" t="s">
        <v>540</v>
      </c>
      <c r="P25" s="1">
        <v>34043</v>
      </c>
    </row>
  </sheetData>
  <mergeCells count="9">
    <mergeCell ref="C2:P2"/>
    <mergeCell ref="C3:D3"/>
    <mergeCell ref="G3:H3"/>
    <mergeCell ref="K3:L3"/>
    <mergeCell ref="O3:P3"/>
    <mergeCell ref="C4:D4"/>
    <mergeCell ref="G4:H4"/>
    <mergeCell ref="K4:L4"/>
    <mergeCell ref="O4:P4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>
  <dimension ref="A2:P24"/>
  <sheetViews>
    <sheetView workbookViewId="0"/>
  </sheetViews>
  <sheetFormatPr defaultRowHeight="15"/>
  <cols>
    <col min="1" max="1" width="52.7109375" customWidth="1"/>
    <col min="4" max="4" width="10.7109375" customWidth="1"/>
    <col min="8" max="8" width="10.7109375" customWidth="1"/>
    <col min="12" max="12" width="1.7109375" customWidth="1"/>
    <col min="16" max="16" width="10.7109375" customWidth="1"/>
  </cols>
  <sheetData>
    <row r="2" spans="1:16">
      <c r="A2" s="2" t="s">
        <v>1059</v>
      </c>
      <c r="B2" s="2"/>
      <c r="C2" s="2"/>
      <c r="D2" s="2"/>
      <c r="E2" s="2"/>
      <c r="F2" s="2"/>
    </row>
    <row r="4" spans="1:16">
      <c r="C4" t="s">
        <v>670</v>
      </c>
    </row>
    <row r="5" spans="1:16">
      <c r="C5" t="s">
        <v>1453</v>
      </c>
      <c r="G5" t="s">
        <v>1454</v>
      </c>
      <c r="K5" t="s">
        <v>1455</v>
      </c>
      <c r="O5" t="s">
        <v>210</v>
      </c>
    </row>
    <row r="6" spans="1:16">
      <c r="A6" t="s">
        <v>377</v>
      </c>
    </row>
    <row r="7" spans="1:16">
      <c r="A7" t="s">
        <v>1456</v>
      </c>
    </row>
    <row r="8" spans="1:16">
      <c r="A8" t="s">
        <v>1469</v>
      </c>
      <c r="D8" s="1">
        <v>16733</v>
      </c>
      <c r="H8" t="s">
        <v>540</v>
      </c>
      <c r="L8" t="s">
        <v>540</v>
      </c>
      <c r="P8" s="1">
        <v>16733</v>
      </c>
    </row>
    <row r="9" spans="1:16">
      <c r="A9" t="s">
        <v>261</v>
      </c>
      <c r="D9" s="1">
        <v>8402</v>
      </c>
      <c r="H9" t="s">
        <v>540</v>
      </c>
      <c r="L9" t="s">
        <v>540</v>
      </c>
      <c r="P9" s="1">
        <v>8402</v>
      </c>
    </row>
    <row r="10" spans="1:16">
      <c r="A10" s="2" t="s">
        <v>1461</v>
      </c>
      <c r="D10" s="1">
        <v>25135</v>
      </c>
      <c r="H10" t="s">
        <v>540</v>
      </c>
      <c r="L10" t="s">
        <v>540</v>
      </c>
      <c r="P10" s="1">
        <v>25135</v>
      </c>
    </row>
    <row r="12" spans="1:16">
      <c r="A12" t="s">
        <v>1470</v>
      </c>
    </row>
    <row r="13" spans="1:16">
      <c r="A13" t="s">
        <v>1187</v>
      </c>
      <c r="D13" t="s">
        <v>540</v>
      </c>
      <c r="H13" s="1">
        <v>129</v>
      </c>
      <c r="L13" t="s">
        <v>540</v>
      </c>
      <c r="P13" s="1">
        <v>129</v>
      </c>
    </row>
    <row r="14" spans="1:16">
      <c r="A14" t="s">
        <v>1188</v>
      </c>
      <c r="D14" t="s">
        <v>540</v>
      </c>
      <c r="H14" s="1">
        <v>4550</v>
      </c>
      <c r="L14" t="s">
        <v>540</v>
      </c>
      <c r="P14" s="1">
        <v>4550</v>
      </c>
    </row>
    <row r="15" spans="1:16">
      <c r="A15" t="s">
        <v>1190</v>
      </c>
      <c r="D15" t="s">
        <v>540</v>
      </c>
      <c r="H15" s="1">
        <v>8659</v>
      </c>
      <c r="L15" t="s">
        <v>540</v>
      </c>
      <c r="P15" s="1">
        <v>8659</v>
      </c>
    </row>
    <row r="16" spans="1:16">
      <c r="A16" s="2" t="s">
        <v>1471</v>
      </c>
      <c r="D16" t="s">
        <v>540</v>
      </c>
      <c r="H16" s="1">
        <v>13338</v>
      </c>
      <c r="L16" t="s">
        <v>540</v>
      </c>
      <c r="P16" s="1">
        <v>13338</v>
      </c>
    </row>
    <row r="17" spans="1:16">
      <c r="A17" s="2" t="s">
        <v>1464</v>
      </c>
      <c r="D17" s="1">
        <v>25135</v>
      </c>
      <c r="H17" s="1">
        <v>13338</v>
      </c>
      <c r="L17" t="s">
        <v>540</v>
      </c>
      <c r="P17" s="1">
        <v>38473</v>
      </c>
    </row>
    <row r="19" spans="1:16">
      <c r="A19" t="s">
        <v>1465</v>
      </c>
    </row>
    <row r="20" spans="1:16">
      <c r="A20" t="s">
        <v>1472</v>
      </c>
    </row>
    <row r="21" spans="1:16">
      <c r="A21" t="s">
        <v>1187</v>
      </c>
      <c r="D21" t="s">
        <v>540</v>
      </c>
      <c r="H21" s="1">
        <v>4789</v>
      </c>
      <c r="L21" t="s">
        <v>540</v>
      </c>
      <c r="P21" s="1">
        <v>4789</v>
      </c>
    </row>
    <row r="22" spans="1:16">
      <c r="A22" t="s">
        <v>1188</v>
      </c>
      <c r="D22" t="s">
        <v>540</v>
      </c>
      <c r="H22" s="1">
        <v>30154</v>
      </c>
      <c r="L22" t="s">
        <v>540</v>
      </c>
      <c r="P22" s="1">
        <v>30154</v>
      </c>
    </row>
    <row r="23" spans="1:16">
      <c r="A23" s="2" t="s">
        <v>1467</v>
      </c>
      <c r="D23" t="s">
        <v>540</v>
      </c>
      <c r="H23" s="1">
        <v>34943</v>
      </c>
      <c r="L23" t="s">
        <v>540</v>
      </c>
      <c r="P23" s="1">
        <v>34943</v>
      </c>
    </row>
    <row r="24" spans="1:16">
      <c r="A24" s="2" t="s">
        <v>1468</v>
      </c>
      <c r="D24" t="s">
        <v>540</v>
      </c>
      <c r="H24" s="1">
        <v>34943</v>
      </c>
      <c r="L24" t="s">
        <v>540</v>
      </c>
      <c r="P24" s="1">
        <v>34943</v>
      </c>
    </row>
  </sheetData>
  <mergeCells count="6">
    <mergeCell ref="A2:F2"/>
    <mergeCell ref="C4:P4"/>
    <mergeCell ref="C5:D5"/>
    <mergeCell ref="G5:H5"/>
    <mergeCell ref="K5:L5"/>
    <mergeCell ref="O5:P5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>
  <dimension ref="A2:T15"/>
  <sheetViews>
    <sheetView workbookViewId="0"/>
  </sheetViews>
  <sheetFormatPr defaultRowHeight="15"/>
  <cols>
    <col min="1" max="1" width="90.7109375" customWidth="1"/>
    <col min="4" max="4" width="10.7109375" customWidth="1"/>
    <col min="8" max="8" width="10.7109375" customWidth="1"/>
    <col min="12" max="12" width="1.7109375" customWidth="1"/>
    <col min="16" max="16" width="10.7109375" customWidth="1"/>
    <col min="20" max="20" width="10.7109375" customWidth="1"/>
  </cols>
  <sheetData>
    <row r="2" spans="1:20">
      <c r="C2" t="s">
        <v>669</v>
      </c>
    </row>
    <row r="3" spans="1:20" ht="40" customHeight="1">
      <c r="C3" s="7" t="s">
        <v>1473</v>
      </c>
      <c r="D3" s="7"/>
      <c r="G3" s="7" t="s">
        <v>1474</v>
      </c>
      <c r="H3" s="7"/>
      <c r="K3" t="s">
        <v>1453</v>
      </c>
      <c r="O3" t="s">
        <v>1454</v>
      </c>
      <c r="S3" t="s">
        <v>1455</v>
      </c>
    </row>
    <row r="4" spans="1:20">
      <c r="A4" t="s">
        <v>377</v>
      </c>
    </row>
    <row r="5" spans="1:20">
      <c r="A5" t="s">
        <v>1475</v>
      </c>
      <c r="D5" s="1">
        <v>1745652</v>
      </c>
      <c r="H5" s="1">
        <v>1745652</v>
      </c>
      <c r="L5" t="s">
        <v>540</v>
      </c>
      <c r="P5" s="1">
        <v>1745652</v>
      </c>
      <c r="T5" t="s">
        <v>540</v>
      </c>
    </row>
    <row r="6" spans="1:20">
      <c r="A6" t="s">
        <v>1476</v>
      </c>
      <c r="D6" s="1">
        <v>86326</v>
      </c>
      <c r="H6" s="1">
        <v>85036</v>
      </c>
      <c r="L6" t="s">
        <v>540</v>
      </c>
      <c r="P6" s="1">
        <v>73869</v>
      </c>
      <c r="T6" s="1">
        <v>11167</v>
      </c>
    </row>
    <row r="7" spans="1:20">
      <c r="A7" t="s">
        <v>1477</v>
      </c>
      <c r="D7" s="1">
        <v>5702258</v>
      </c>
      <c r="H7" s="1">
        <v>5958540</v>
      </c>
      <c r="L7" t="s">
        <v>540</v>
      </c>
      <c r="P7" s="1">
        <v>5884527</v>
      </c>
      <c r="T7" s="1">
        <v>74013</v>
      </c>
    </row>
    <row r="8" spans="1:20">
      <c r="A8" t="s">
        <v>966</v>
      </c>
      <c r="D8" s="1">
        <v>9696</v>
      </c>
      <c r="H8" s="1">
        <v>9696</v>
      </c>
      <c r="L8" t="s">
        <v>540</v>
      </c>
      <c r="P8" s="1">
        <v>9696</v>
      </c>
      <c r="T8" t="s">
        <v>540</v>
      </c>
    </row>
    <row r="10" spans="1:20">
      <c r="A10" t="s">
        <v>1465</v>
      </c>
    </row>
    <row r="11" spans="1:20">
      <c r="A11" t="s">
        <v>451</v>
      </c>
      <c r="D11" s="1">
        <v>2970822</v>
      </c>
      <c r="H11" s="1">
        <v>2970822</v>
      </c>
      <c r="L11" t="s">
        <v>540</v>
      </c>
      <c r="P11" s="1">
        <v>2970822</v>
      </c>
      <c r="T11" t="s">
        <v>540</v>
      </c>
    </row>
    <row r="12" spans="1:20">
      <c r="A12" t="s">
        <v>455</v>
      </c>
      <c r="D12" s="1">
        <v>39767</v>
      </c>
      <c r="H12" s="1">
        <v>39767</v>
      </c>
      <c r="L12" t="s">
        <v>540</v>
      </c>
      <c r="P12" s="1">
        <v>39767</v>
      </c>
      <c r="T12" t="s">
        <v>540</v>
      </c>
    </row>
    <row r="13" spans="1:20">
      <c r="A13" t="s">
        <v>77</v>
      </c>
      <c r="D13" s="1">
        <v>3518446</v>
      </c>
      <c r="H13" s="1">
        <v>3558763</v>
      </c>
      <c r="L13" t="s">
        <v>540</v>
      </c>
      <c r="P13" s="1">
        <v>3558763</v>
      </c>
      <c r="T13" t="s">
        <v>540</v>
      </c>
    </row>
    <row r="14" spans="1:20">
      <c r="A14" t="s">
        <v>966</v>
      </c>
      <c r="D14" s="1">
        <v>9696</v>
      </c>
      <c r="H14" s="1">
        <v>9696</v>
      </c>
      <c r="L14" t="s">
        <v>540</v>
      </c>
      <c r="P14" s="1">
        <v>9696</v>
      </c>
      <c r="T14" t="s">
        <v>540</v>
      </c>
    </row>
    <row r="15" spans="1:20">
      <c r="A15" t="s">
        <v>1478</v>
      </c>
      <c r="D15" s="1">
        <v>3289</v>
      </c>
      <c r="H15" s="1">
        <v>3289</v>
      </c>
      <c r="L15" t="s">
        <v>540</v>
      </c>
      <c r="P15" s="1">
        <v>3289</v>
      </c>
      <c r="T15" t="s">
        <v>540</v>
      </c>
    </row>
  </sheetData>
  <mergeCells count="6">
    <mergeCell ref="C2:T2"/>
    <mergeCell ref="C3:D3"/>
    <mergeCell ref="G3:H3"/>
    <mergeCell ref="K3:L3"/>
    <mergeCell ref="O3:P3"/>
    <mergeCell ref="S3:T3"/>
  </mergeCell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>
  <dimension ref="A2:T14"/>
  <sheetViews>
    <sheetView workbookViewId="0"/>
  </sheetViews>
  <sheetFormatPr defaultRowHeight="15"/>
  <cols>
    <col min="1" max="1" width="9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C2" t="s">
        <v>670</v>
      </c>
    </row>
    <row r="3" spans="1:20" ht="40" customHeight="1">
      <c r="C3" s="7" t="s">
        <v>1473</v>
      </c>
      <c r="D3" s="7"/>
      <c r="G3" s="7" t="s">
        <v>1474</v>
      </c>
      <c r="H3" s="7"/>
      <c r="K3" t="s">
        <v>1453</v>
      </c>
      <c r="O3" t="s">
        <v>1454</v>
      </c>
      <c r="S3" t="s">
        <v>1455</v>
      </c>
    </row>
    <row r="4" spans="1:20">
      <c r="A4" t="s">
        <v>377</v>
      </c>
    </row>
    <row r="5" spans="1:20">
      <c r="A5" t="s">
        <v>1475</v>
      </c>
      <c r="D5" s="1">
        <v>672048</v>
      </c>
      <c r="H5" s="1">
        <v>672048</v>
      </c>
      <c r="L5" t="s">
        <v>540</v>
      </c>
      <c r="P5" s="1">
        <v>672048</v>
      </c>
      <c r="T5" t="s">
        <v>540</v>
      </c>
    </row>
    <row r="6" spans="1:20">
      <c r="A6" t="s">
        <v>939</v>
      </c>
      <c r="D6" s="1">
        <v>69974</v>
      </c>
      <c r="H6" s="1">
        <v>69006</v>
      </c>
      <c r="L6" s="1">
        <v>50581</v>
      </c>
      <c r="P6" s="1">
        <v>8447</v>
      </c>
      <c r="T6" s="1">
        <v>9978</v>
      </c>
    </row>
    <row r="7" spans="1:20">
      <c r="A7" t="s">
        <v>1477</v>
      </c>
      <c r="D7" s="1">
        <v>5448788</v>
      </c>
      <c r="H7" s="1">
        <v>5550704</v>
      </c>
      <c r="L7" t="s">
        <v>540</v>
      </c>
      <c r="P7" s="1">
        <v>5550704</v>
      </c>
      <c r="T7" t="s">
        <v>540</v>
      </c>
    </row>
    <row r="8" spans="1:20">
      <c r="A8" t="s">
        <v>966</v>
      </c>
      <c r="D8" s="1">
        <v>6369</v>
      </c>
      <c r="H8" s="1">
        <v>6369</v>
      </c>
      <c r="L8" t="s">
        <v>540</v>
      </c>
      <c r="P8" s="1">
        <v>6369</v>
      </c>
      <c r="T8" t="s">
        <v>540</v>
      </c>
    </row>
    <row r="10" spans="1:20">
      <c r="A10" t="s">
        <v>1465</v>
      </c>
    </row>
    <row r="11" spans="1:20">
      <c r="A11" t="s">
        <v>451</v>
      </c>
      <c r="D11" s="1">
        <v>2928844</v>
      </c>
      <c r="H11" s="1">
        <v>2928844</v>
      </c>
      <c r="L11" t="s">
        <v>540</v>
      </c>
      <c r="P11" s="1">
        <v>2928844</v>
      </c>
      <c r="T11" t="s">
        <v>540</v>
      </c>
    </row>
    <row r="12" spans="1:20">
      <c r="A12" t="s">
        <v>77</v>
      </c>
      <c r="D12" s="1">
        <v>2211567</v>
      </c>
      <c r="H12" s="1">
        <v>2231017</v>
      </c>
      <c r="L12" t="s">
        <v>540</v>
      </c>
      <c r="P12" s="1">
        <v>2231017</v>
      </c>
      <c r="T12" t="s">
        <v>540</v>
      </c>
    </row>
    <row r="13" spans="1:20">
      <c r="A13" t="s">
        <v>966</v>
      </c>
      <c r="D13" s="1">
        <v>6369</v>
      </c>
      <c r="H13" s="1">
        <v>6369</v>
      </c>
      <c r="L13" t="s">
        <v>540</v>
      </c>
      <c r="P13" s="1">
        <v>6369</v>
      </c>
      <c r="T13" t="s">
        <v>540</v>
      </c>
    </row>
    <row r="14" spans="1:20">
      <c r="A14" t="s">
        <v>1478</v>
      </c>
      <c r="D14" s="1">
        <v>6845</v>
      </c>
      <c r="H14" s="1">
        <v>6845</v>
      </c>
      <c r="L14" t="s">
        <v>540</v>
      </c>
      <c r="P14" s="1">
        <v>6845</v>
      </c>
      <c r="T14" t="s">
        <v>540</v>
      </c>
    </row>
  </sheetData>
  <mergeCells count="6">
    <mergeCell ref="C2:T2"/>
    <mergeCell ref="C3:D3"/>
    <mergeCell ref="G3:H3"/>
    <mergeCell ref="K3:L3"/>
    <mergeCell ref="O3:P3"/>
    <mergeCell ref="S3:T3"/>
  </mergeCell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>
  <dimension ref="A2:H14"/>
  <sheetViews>
    <sheetView workbookViewId="0"/>
  </sheetViews>
  <sheetFormatPr defaultRowHeight="15"/>
  <cols>
    <col min="1" max="1" width="59.7109375" customWidth="1"/>
    <col min="4" max="4" width="10.7109375" customWidth="1"/>
    <col min="8" max="8" width="10.7109375" customWidth="1"/>
  </cols>
  <sheetData>
    <row r="2" spans="1:8">
      <c r="C2" t="s">
        <v>1479</v>
      </c>
      <c r="G2" t="s">
        <v>1479</v>
      </c>
    </row>
    <row r="3" spans="1:8">
      <c r="C3" t="s">
        <v>63</v>
      </c>
      <c r="G3" t="s">
        <v>64</v>
      </c>
    </row>
    <row r="4" spans="1:8">
      <c r="A4" t="s">
        <v>377</v>
      </c>
    </row>
    <row r="5" spans="1:8">
      <c r="A5" t="s">
        <v>311</v>
      </c>
      <c r="D5" s="1">
        <v>5179</v>
      </c>
      <c r="H5" s="1">
        <v>1809</v>
      </c>
    </row>
    <row r="6" spans="1:8">
      <c r="A6" t="s">
        <v>72</v>
      </c>
      <c r="D6" s="1">
        <v>202578</v>
      </c>
      <c r="H6" s="1">
        <v>83031</v>
      </c>
    </row>
    <row r="7" spans="1:8">
      <c r="A7" t="s">
        <v>965</v>
      </c>
      <c r="D7" s="5">
        <v>-1837</v>
      </c>
      <c r="H7" s="5">
        <v>-204</v>
      </c>
    </row>
    <row r="8" spans="1:8">
      <c r="A8" t="s">
        <v>1480</v>
      </c>
      <c r="D8" s="1">
        <v>2887</v>
      </c>
      <c r="H8" s="1">
        <v>2954</v>
      </c>
    </row>
    <row r="9" spans="1:8">
      <c r="A9" s="2" t="s">
        <v>1481</v>
      </c>
      <c r="D9" s="1">
        <v>208807</v>
      </c>
      <c r="H9" s="1">
        <v>87590</v>
      </c>
    </row>
    <row r="11" spans="1:8">
      <c r="A11" t="s">
        <v>1465</v>
      </c>
    </row>
    <row r="12" spans="1:8">
      <c r="A12" t="s">
        <v>311</v>
      </c>
      <c r="D12" s="1">
        <v>200000</v>
      </c>
      <c r="H12" s="1">
        <v>50000</v>
      </c>
    </row>
    <row r="13" spans="1:8">
      <c r="A13" t="s">
        <v>312</v>
      </c>
      <c r="D13" s="1">
        <v>40000</v>
      </c>
      <c r="H13" s="1">
        <v>190000</v>
      </c>
    </row>
    <row r="14" spans="1:8">
      <c r="A14" s="2" t="s">
        <v>78</v>
      </c>
      <c r="D14" s="1">
        <v>240000</v>
      </c>
      <c r="H14" s="1">
        <v>240000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>
  <dimension ref="A2:H24"/>
  <sheetViews>
    <sheetView workbookViewId="0"/>
  </sheetViews>
  <sheetFormatPr defaultRowHeight="15"/>
  <cols>
    <col min="1" max="1" width="34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s="2" t="s">
        <v>1482</v>
      </c>
      <c r="D4" s="2"/>
      <c r="G4" s="2" t="s">
        <v>670</v>
      </c>
      <c r="H4" s="2"/>
    </row>
    <row r="5" spans="1:8">
      <c r="A5" t="s">
        <v>283</v>
      </c>
    </row>
    <row r="6" spans="1:8">
      <c r="A6" t="s">
        <v>72</v>
      </c>
      <c r="D6" s="1">
        <v>2751</v>
      </c>
      <c r="H6" s="1">
        <v>985</v>
      </c>
    </row>
    <row r="7" spans="1:8">
      <c r="A7" t="s">
        <v>258</v>
      </c>
      <c r="D7" t="s">
        <v>540</v>
      </c>
      <c r="H7" t="s">
        <v>540</v>
      </c>
    </row>
    <row r="8" spans="1:8">
      <c r="A8" s="2" t="s">
        <v>84</v>
      </c>
      <c r="D8" s="1">
        <v>2751</v>
      </c>
      <c r="H8" s="1">
        <v>985</v>
      </c>
    </row>
    <row r="9" spans="1:8">
      <c r="A9" t="s">
        <v>284</v>
      </c>
    </row>
    <row r="10" spans="1:8">
      <c r="A10" t="s">
        <v>451</v>
      </c>
      <c r="D10" s="5">
        <v>-984</v>
      </c>
      <c r="H10" s="5">
        <v>-530</v>
      </c>
    </row>
    <row r="11" spans="1:8">
      <c r="A11" s="2" t="s">
        <v>85</v>
      </c>
      <c r="D11" s="5">
        <v>-984</v>
      </c>
      <c r="H11" s="5">
        <v>-530</v>
      </c>
    </row>
    <row r="13" spans="1:8">
      <c r="A13" t="s">
        <v>86</v>
      </c>
      <c r="D13" s="1">
        <v>1767</v>
      </c>
      <c r="H13" s="1">
        <v>455</v>
      </c>
    </row>
    <row r="15" spans="1:8">
      <c r="A15" t="s">
        <v>368</v>
      </c>
    </row>
    <row r="16" spans="1:8">
      <c r="A16" t="s">
        <v>87</v>
      </c>
      <c r="D16" s="1">
        <v>1</v>
      </c>
      <c r="H16" t="s">
        <v>540</v>
      </c>
    </row>
    <row r="17" spans="1:8">
      <c r="A17" t="s">
        <v>1483</v>
      </c>
      <c r="D17" s="1">
        <v>41</v>
      </c>
      <c r="H17" t="s">
        <v>540</v>
      </c>
    </row>
    <row r="18" spans="1:8">
      <c r="A18" t="s">
        <v>89</v>
      </c>
      <c r="D18" s="1">
        <v>1</v>
      </c>
      <c r="H18" t="s">
        <v>540</v>
      </c>
    </row>
    <row r="19" spans="1:8">
      <c r="A19" s="2" t="s">
        <v>90</v>
      </c>
      <c r="D19" s="1">
        <v>43</v>
      </c>
      <c r="H19" t="s">
        <v>540</v>
      </c>
    </row>
    <row r="21" spans="1:8">
      <c r="A21" t="s">
        <v>369</v>
      </c>
    </row>
    <row r="22" spans="1:8">
      <c r="A22" t="s">
        <v>291</v>
      </c>
      <c r="D22" s="5">
        <v>-2287</v>
      </c>
      <c r="H22" s="5">
        <v>-2149</v>
      </c>
    </row>
    <row r="23" spans="1:8">
      <c r="A23" s="2" t="s">
        <v>94</v>
      </c>
      <c r="D23" s="5">
        <v>-2287</v>
      </c>
      <c r="H23" s="5">
        <v>-2149</v>
      </c>
    </row>
    <row r="24" spans="1:8">
      <c r="A24" t="s">
        <v>1484</v>
      </c>
      <c r="D24" s="5">
        <v>-477</v>
      </c>
      <c r="H24" s="5">
        <v>-1694</v>
      </c>
    </row>
  </sheetData>
  <mergeCells count="3">
    <mergeCell ref="A2:F2"/>
    <mergeCell ref="C4:D4"/>
    <mergeCell ref="G4:H4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>
  <dimension ref="A2:L8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1485</v>
      </c>
      <c r="B2" s="2"/>
      <c r="C2" s="2"/>
      <c r="D2" s="2"/>
      <c r="E2" s="2"/>
      <c r="F2" s="2"/>
    </row>
    <row r="4" spans="1:12">
      <c r="C4" t="s">
        <v>1060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1486</v>
      </c>
    </row>
    <row r="7" spans="1:12">
      <c r="A7" t="s">
        <v>1487</v>
      </c>
      <c r="D7" s="1">
        <v>2331</v>
      </c>
      <c r="H7" s="1">
        <v>2581</v>
      </c>
      <c r="L7" s="1">
        <v>2428</v>
      </c>
    </row>
    <row r="8" spans="1:12">
      <c r="A8" t="s">
        <v>1488</v>
      </c>
      <c r="D8" s="1">
        <v>4943</v>
      </c>
      <c r="H8" s="1">
        <v>3299</v>
      </c>
      <c r="L8" s="1">
        <v>5601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>
  <dimension ref="A2:L10"/>
  <sheetViews>
    <sheetView workbookViewId="0"/>
  </sheetViews>
  <sheetFormatPr defaultRowHeight="15"/>
  <cols>
    <col min="1" max="1" width="2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1060</v>
      </c>
      <c r="G4" t="s">
        <v>1060</v>
      </c>
      <c r="K4" t="s">
        <v>1060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1489</v>
      </c>
      <c r="D6" s="1">
        <v>18487</v>
      </c>
      <c r="H6" s="1">
        <v>16191</v>
      </c>
      <c r="L6" s="1">
        <v>16132</v>
      </c>
    </row>
    <row r="7" spans="1:12">
      <c r="A7" t="s">
        <v>1490</v>
      </c>
      <c r="D7" s="1">
        <v>2120</v>
      </c>
      <c r="H7" s="1">
        <v>2629</v>
      </c>
      <c r="L7" s="1">
        <v>2244</v>
      </c>
    </row>
    <row r="8" spans="1:12">
      <c r="A8" t="s">
        <v>1491</v>
      </c>
      <c r="D8" s="1">
        <v>6732</v>
      </c>
      <c r="H8" s="1">
        <v>8644</v>
      </c>
      <c r="L8" s="1">
        <v>5231</v>
      </c>
    </row>
    <row r="9" spans="1:12">
      <c r="A9" t="s">
        <v>1492</v>
      </c>
      <c r="D9" s="1">
        <v>650</v>
      </c>
      <c r="H9" s="1">
        <v>189</v>
      </c>
      <c r="L9" s="1">
        <v>1589</v>
      </c>
    </row>
    <row r="10" spans="1:12">
      <c r="A10" t="s">
        <v>210</v>
      </c>
      <c r="D10" s="1">
        <v>27989</v>
      </c>
      <c r="H10" s="1">
        <v>27653</v>
      </c>
      <c r="L10" s="1">
        <v>25196</v>
      </c>
    </row>
  </sheetData>
  <mergeCells count="7">
    <mergeCell ref="A2:F2"/>
    <mergeCell ref="C4:D4"/>
    <mergeCell ref="G4:H4"/>
    <mergeCell ref="K4:L4"/>
    <mergeCell ref="C5:D5"/>
    <mergeCell ref="G5:H5"/>
    <mergeCell ref="K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X18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62</v>
      </c>
    </row>
    <row r="3" spans="1:24">
      <c r="C3" t="s">
        <v>63</v>
      </c>
      <c r="K3" t="s">
        <v>64</v>
      </c>
      <c r="S3" t="s">
        <v>65</v>
      </c>
    </row>
    <row r="4" spans="1:24" ht="40" customHeight="1">
      <c r="C4" t="s">
        <v>253</v>
      </c>
      <c r="G4" s="7" t="s">
        <v>273</v>
      </c>
      <c r="H4" s="7"/>
      <c r="K4" t="s">
        <v>253</v>
      </c>
      <c r="O4" s="7" t="s">
        <v>273</v>
      </c>
      <c r="P4" s="7"/>
      <c r="S4" t="s">
        <v>253</v>
      </c>
      <c r="W4" s="7" t="s">
        <v>273</v>
      </c>
      <c r="X4" s="7"/>
    </row>
    <row r="5" spans="1:24">
      <c r="C5" t="s">
        <v>207</v>
      </c>
    </row>
    <row r="6" spans="1:24">
      <c r="A6" t="s">
        <v>225</v>
      </c>
      <c r="D6" s="1">
        <v>332</v>
      </c>
      <c r="H6" s="6">
        <v>4.3</v>
      </c>
      <c r="L6" s="1">
        <v>310</v>
      </c>
      <c r="P6" s="6">
        <v>4.9</v>
      </c>
      <c r="T6" s="1">
        <v>319</v>
      </c>
      <c r="X6" s="6">
        <v>4.4</v>
      </c>
    </row>
    <row r="7" spans="1:24">
      <c r="A7" t="s">
        <v>226</v>
      </c>
      <c r="D7" s="1">
        <v>90</v>
      </c>
      <c r="H7" s="6">
        <v>1.2</v>
      </c>
      <c r="L7" s="1">
        <v>75</v>
      </c>
      <c r="P7" s="6">
        <v>1.2</v>
      </c>
      <c r="T7" s="1">
        <v>73</v>
      </c>
      <c r="X7" s="6">
        <v>1</v>
      </c>
    </row>
    <row r="8" spans="1:24">
      <c r="A8" t="s">
        <v>274</v>
      </c>
      <c r="D8" s="1">
        <v>2</v>
      </c>
      <c r="H8" s="6">
        <v>0</v>
      </c>
      <c r="L8" s="1">
        <v>2</v>
      </c>
      <c r="P8" s="6">
        <v>0</v>
      </c>
      <c r="T8" s="1">
        <v>82</v>
      </c>
      <c r="X8" s="6">
        <v>1.1</v>
      </c>
    </row>
    <row r="9" spans="1:24">
      <c r="A9" t="s">
        <v>229</v>
      </c>
      <c r="D9" s="1">
        <v>899</v>
      </c>
      <c r="H9" s="6">
        <v>11.7</v>
      </c>
      <c r="L9" s="1">
        <v>875</v>
      </c>
      <c r="P9" s="6">
        <v>13.9</v>
      </c>
      <c r="T9" s="1">
        <v>955</v>
      </c>
      <c r="X9" s="6">
        <v>13.2</v>
      </c>
    </row>
    <row r="10" spans="1:24">
      <c r="A10" t="s">
        <v>232</v>
      </c>
      <c r="D10" s="1">
        <v>529</v>
      </c>
      <c r="H10" s="6">
        <v>6.9</v>
      </c>
      <c r="L10" s="1">
        <v>526</v>
      </c>
      <c r="P10" s="6">
        <v>8.300000000000001</v>
      </c>
      <c r="T10" s="1">
        <v>513</v>
      </c>
      <c r="X10" s="6">
        <v>7.1</v>
      </c>
    </row>
    <row r="11" spans="1:24">
      <c r="A11" t="s">
        <v>233</v>
      </c>
      <c r="D11" s="1">
        <v>161</v>
      </c>
      <c r="H11" s="6">
        <v>2.1</v>
      </c>
      <c r="L11" s="1">
        <v>60</v>
      </c>
      <c r="P11" s="6">
        <v>1</v>
      </c>
      <c r="T11" s="1">
        <v>110</v>
      </c>
      <c r="X11" s="6">
        <v>1.5</v>
      </c>
    </row>
    <row r="12" spans="1:24">
      <c r="A12" t="s">
        <v>234</v>
      </c>
      <c r="D12" s="1">
        <v>79</v>
      </c>
      <c r="H12" s="6">
        <v>1</v>
      </c>
      <c r="L12" s="1">
        <v>213</v>
      </c>
      <c r="P12" s="6">
        <v>3.4</v>
      </c>
      <c r="T12" s="1">
        <v>470</v>
      </c>
      <c r="X12" s="6">
        <v>6.5</v>
      </c>
    </row>
    <row r="13" spans="1:24">
      <c r="A13" t="s">
        <v>235</v>
      </c>
      <c r="D13" s="1">
        <v>38</v>
      </c>
      <c r="H13" s="6">
        <v>0.5</v>
      </c>
      <c r="L13" s="1">
        <v>55</v>
      </c>
      <c r="P13" s="6">
        <v>0.9</v>
      </c>
      <c r="T13" s="1">
        <v>70</v>
      </c>
      <c r="X13" s="6">
        <v>1</v>
      </c>
    </row>
    <row r="14" spans="1:24">
      <c r="A14" t="s">
        <v>236</v>
      </c>
      <c r="D14" s="1">
        <v>9</v>
      </c>
      <c r="H14" s="6">
        <v>0.1</v>
      </c>
      <c r="L14" s="1">
        <v>9</v>
      </c>
      <c r="P14" s="6">
        <v>0.1</v>
      </c>
      <c r="T14" s="1">
        <v>110</v>
      </c>
      <c r="X14" s="6">
        <v>1.5</v>
      </c>
    </row>
    <row r="15" spans="1:24">
      <c r="A15" t="s">
        <v>237</v>
      </c>
      <c r="D15" s="1">
        <v>154</v>
      </c>
      <c r="H15" s="6">
        <v>2</v>
      </c>
      <c r="L15" s="1">
        <v>185</v>
      </c>
      <c r="P15" s="6">
        <v>2.9</v>
      </c>
      <c r="T15" s="1">
        <v>194</v>
      </c>
      <c r="X15" s="6">
        <v>2.7</v>
      </c>
    </row>
    <row r="16" spans="1:24">
      <c r="A16" t="s">
        <v>238</v>
      </c>
      <c r="D16" s="1">
        <v>1669</v>
      </c>
      <c r="H16" s="6">
        <v>21.8</v>
      </c>
      <c r="L16" s="1">
        <v>665</v>
      </c>
      <c r="P16" s="6">
        <v>10.5</v>
      </c>
      <c r="T16" s="1">
        <v>955</v>
      </c>
      <c r="X16" s="6">
        <v>13.2</v>
      </c>
    </row>
    <row r="17" spans="1:24">
      <c r="A17" t="s">
        <v>275</v>
      </c>
      <c r="D17" s="1">
        <v>155</v>
      </c>
      <c r="H17" s="6">
        <v>2</v>
      </c>
      <c r="L17" s="1">
        <v>192</v>
      </c>
      <c r="P17" s="6">
        <v>3.1</v>
      </c>
      <c r="T17" s="1">
        <v>214</v>
      </c>
      <c r="X17" s="6">
        <v>2.9</v>
      </c>
    </row>
    <row r="18" spans="1:24">
      <c r="A18" s="2" t="s">
        <v>276</v>
      </c>
      <c r="C18" s="4">
        <v>7674</v>
      </c>
      <c r="D18" s="4"/>
      <c r="H18" s="6">
        <v>100</v>
      </c>
      <c r="K18" s="4">
        <v>6303</v>
      </c>
      <c r="L18" s="4"/>
      <c r="P18" s="6">
        <v>100</v>
      </c>
      <c r="S18" s="4">
        <v>7242</v>
      </c>
      <c r="T18" s="4"/>
      <c r="X18" s="6">
        <v>100</v>
      </c>
    </row>
  </sheetData>
  <mergeCells count="14">
    <mergeCell ref="C2:X2"/>
    <mergeCell ref="C3:H3"/>
    <mergeCell ref="K3:P3"/>
    <mergeCell ref="S3:X3"/>
    <mergeCell ref="C4:D4"/>
    <mergeCell ref="G4:H4"/>
    <mergeCell ref="K4:L4"/>
    <mergeCell ref="O4:P4"/>
    <mergeCell ref="S4:T4"/>
    <mergeCell ref="W4:X4"/>
    <mergeCell ref="C5:X5"/>
    <mergeCell ref="C18:D18"/>
    <mergeCell ref="K18:L18"/>
    <mergeCell ref="S18:T18"/>
  </mergeCell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>
  <dimension ref="A2:L11"/>
  <sheetViews>
    <sheetView workbookViewId="0"/>
  </sheetViews>
  <sheetFormatPr defaultRowHeight="15"/>
  <cols>
    <col min="1" max="1" width="38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1060</v>
      </c>
    </row>
    <row r="3" spans="1:12">
      <c r="C3" t="s">
        <v>63</v>
      </c>
      <c r="G3" t="s">
        <v>64</v>
      </c>
      <c r="K3" t="s">
        <v>65</v>
      </c>
    </row>
    <row r="4" spans="1:12">
      <c r="A4" t="s">
        <v>1493</v>
      </c>
      <c r="D4" s="1">
        <v>337</v>
      </c>
      <c r="H4" s="1">
        <v>683</v>
      </c>
      <c r="L4" s="1">
        <v>785</v>
      </c>
    </row>
    <row r="5" spans="1:12">
      <c r="A5" t="s">
        <v>1494</v>
      </c>
      <c r="D5" s="1">
        <v>1246</v>
      </c>
      <c r="H5" s="1">
        <v>977</v>
      </c>
      <c r="L5" s="1">
        <v>1348</v>
      </c>
    </row>
    <row r="6" spans="1:12">
      <c r="A6" t="s">
        <v>1495</v>
      </c>
      <c r="D6" s="1">
        <v>2913</v>
      </c>
      <c r="H6" s="1">
        <v>2394</v>
      </c>
      <c r="L6" s="1">
        <v>2681</v>
      </c>
    </row>
    <row r="7" spans="1:12">
      <c r="A7" t="s">
        <v>1496</v>
      </c>
      <c r="D7" s="1">
        <v>6391</v>
      </c>
      <c r="H7" s="1">
        <v>6846</v>
      </c>
      <c r="L7" s="1">
        <v>7468</v>
      </c>
    </row>
    <row r="8" spans="1:12">
      <c r="A8" t="s">
        <v>1497</v>
      </c>
      <c r="D8" s="1">
        <v>4293</v>
      </c>
      <c r="H8" s="1">
        <v>3911</v>
      </c>
      <c r="L8" s="1">
        <v>4255</v>
      </c>
    </row>
    <row r="9" spans="1:12">
      <c r="A9" t="s">
        <v>1498</v>
      </c>
      <c r="D9" s="1">
        <v>2912</v>
      </c>
      <c r="H9" s="1">
        <v>1673</v>
      </c>
      <c r="L9" s="1">
        <v>1866</v>
      </c>
    </row>
    <row r="10" spans="1:12">
      <c r="A10" t="s">
        <v>1122</v>
      </c>
      <c r="D10" s="1">
        <v>379</v>
      </c>
      <c r="H10" s="1">
        <v>322</v>
      </c>
      <c r="L10" s="1">
        <v>129</v>
      </c>
    </row>
    <row r="11" spans="1:12">
      <c r="A11" t="s">
        <v>210</v>
      </c>
      <c r="D11" s="1">
        <v>18471</v>
      </c>
      <c r="H11" s="1">
        <v>16806</v>
      </c>
      <c r="L11" s="1">
        <v>18532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>
  <dimension ref="A2:L9"/>
  <sheetViews>
    <sheetView workbookViewId="0"/>
  </sheetViews>
  <sheetFormatPr defaultRowHeight="15"/>
  <cols>
    <col min="1" max="1" width="38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1060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1499</v>
      </c>
      <c r="D6" s="1">
        <v>2120</v>
      </c>
      <c r="H6" s="1">
        <v>2006</v>
      </c>
      <c r="L6" s="1">
        <v>1984</v>
      </c>
    </row>
    <row r="7" spans="1:12">
      <c r="A7" t="s">
        <v>1500</v>
      </c>
      <c r="D7" s="1">
        <v>7734</v>
      </c>
      <c r="H7" s="1">
        <v>7335</v>
      </c>
      <c r="L7" s="1">
        <v>7362</v>
      </c>
    </row>
    <row r="8" spans="1:12">
      <c r="A8" t="s">
        <v>1133</v>
      </c>
      <c r="D8" s="1">
        <v>6936</v>
      </c>
      <c r="H8" s="1">
        <v>8814</v>
      </c>
      <c r="L8" s="1">
        <v>10638</v>
      </c>
    </row>
    <row r="9" spans="1:12">
      <c r="A9" t="s">
        <v>210</v>
      </c>
      <c r="D9" s="1">
        <v>16790</v>
      </c>
      <c r="H9" s="1">
        <v>18155</v>
      </c>
      <c r="L9" s="1">
        <v>19984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>
  <dimension ref="A2:L8"/>
  <sheetViews>
    <sheetView workbookViewId="0"/>
  </sheetViews>
  <sheetFormatPr defaultRowHeight="15"/>
  <cols>
    <col min="1" max="1" width="38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1060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1499</v>
      </c>
      <c r="D6" s="1">
        <v>243</v>
      </c>
      <c r="H6" s="1">
        <v>300</v>
      </c>
      <c r="L6" s="1">
        <v>289</v>
      </c>
    </row>
    <row r="7" spans="1:12">
      <c r="A7" t="s">
        <v>1500</v>
      </c>
      <c r="D7" t="s">
        <v>540</v>
      </c>
      <c r="H7" s="1">
        <v>243</v>
      </c>
      <c r="L7" s="1">
        <v>646</v>
      </c>
    </row>
    <row r="8" spans="1:12">
      <c r="A8" t="s">
        <v>210</v>
      </c>
      <c r="D8" s="1">
        <v>243</v>
      </c>
      <c r="H8" s="1">
        <v>543</v>
      </c>
      <c r="L8" s="1">
        <v>935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>
  <dimension ref="A2:W27"/>
  <sheetViews>
    <sheetView workbookViewId="0"/>
  </sheetViews>
  <sheetFormatPr defaultRowHeight="15"/>
  <cols>
    <col min="1" max="1" width="17.7109375" customWidth="1"/>
    <col min="3" max="3" width="8.7109375" customWidth="1"/>
    <col min="6" max="6" width="10.7109375" customWidth="1"/>
    <col min="10" max="10" width="10.7109375" customWidth="1"/>
    <col min="14" max="14" width="10.7109375" customWidth="1"/>
    <col min="18" max="18" width="10.7109375" customWidth="1"/>
    <col min="22" max="22" width="10.7109375" customWidth="1"/>
  </cols>
  <sheetData>
    <row r="2" spans="1:23">
      <c r="A2" s="2" t="s">
        <v>61</v>
      </c>
      <c r="B2" s="2"/>
      <c r="C2" s="2"/>
      <c r="D2" s="2"/>
      <c r="E2" s="2"/>
      <c r="F2" s="2"/>
    </row>
    <row r="4" spans="1:23">
      <c r="A4" s="2" t="s">
        <v>1501</v>
      </c>
      <c r="B4" s="2"/>
      <c r="C4" s="2" t="s">
        <v>1502</v>
      </c>
      <c r="D4" s="2"/>
      <c r="E4" s="2" t="s">
        <v>63</v>
      </c>
      <c r="F4" s="2"/>
      <c r="G4" s="2"/>
      <c r="H4" s="2"/>
      <c r="I4" s="2" t="s">
        <v>726</v>
      </c>
      <c r="J4" s="2"/>
      <c r="K4" s="2"/>
      <c r="L4" s="2"/>
      <c r="M4" s="2" t="s">
        <v>585</v>
      </c>
      <c r="N4" s="2"/>
      <c r="O4" s="2"/>
      <c r="P4" s="2"/>
      <c r="Q4" s="2" t="s">
        <v>603</v>
      </c>
      <c r="R4" s="2"/>
      <c r="S4" s="2"/>
      <c r="T4" s="2"/>
      <c r="U4" s="2" t="s">
        <v>579</v>
      </c>
      <c r="V4" s="2"/>
      <c r="W4" s="2"/>
    </row>
    <row r="5" spans="1:23">
      <c r="A5" t="s">
        <v>1503</v>
      </c>
      <c r="C5" t="s">
        <v>1504</v>
      </c>
      <c r="F5" t="s">
        <v>1505</v>
      </c>
      <c r="J5" t="s">
        <v>1506</v>
      </c>
      <c r="N5" t="s">
        <v>1507</v>
      </c>
      <c r="R5" t="s">
        <v>1507</v>
      </c>
      <c r="V5" t="s">
        <v>1508</v>
      </c>
    </row>
    <row r="6" spans="1:23">
      <c r="A6" t="s">
        <v>1509</v>
      </c>
      <c r="C6" t="s">
        <v>1510</v>
      </c>
      <c r="F6" t="s">
        <v>1507</v>
      </c>
      <c r="J6" t="s">
        <v>1511</v>
      </c>
      <c r="N6" t="s">
        <v>1512</v>
      </c>
      <c r="R6" t="s">
        <v>1513</v>
      </c>
      <c r="V6" t="s">
        <v>1513</v>
      </c>
    </row>
    <row r="7" spans="1:23">
      <c r="C7" t="s">
        <v>1514</v>
      </c>
      <c r="F7" t="s">
        <v>1515</v>
      </c>
      <c r="J7" t="s">
        <v>402</v>
      </c>
      <c r="N7" t="s">
        <v>1516</v>
      </c>
      <c r="R7" t="s">
        <v>1517</v>
      </c>
      <c r="V7" t="s">
        <v>1518</v>
      </c>
    </row>
    <row r="9" spans="1:23">
      <c r="A9" t="s">
        <v>1519</v>
      </c>
      <c r="C9" t="s">
        <v>1504</v>
      </c>
      <c r="F9" t="s">
        <v>1520</v>
      </c>
      <c r="J9" t="s">
        <v>1521</v>
      </c>
      <c r="N9" t="s">
        <v>1522</v>
      </c>
      <c r="R9" t="s">
        <v>1523</v>
      </c>
      <c r="V9" t="s">
        <v>1524</v>
      </c>
    </row>
    <row r="10" spans="1:23">
      <c r="A10" t="s">
        <v>1525</v>
      </c>
      <c r="C10" t="s">
        <v>1510</v>
      </c>
      <c r="F10" t="s">
        <v>1526</v>
      </c>
      <c r="J10" t="s">
        <v>1527</v>
      </c>
      <c r="N10" t="s">
        <v>1528</v>
      </c>
      <c r="R10" t="s">
        <v>1529</v>
      </c>
      <c r="V10" t="s">
        <v>1530</v>
      </c>
    </row>
    <row r="11" spans="1:23">
      <c r="C11" t="s">
        <v>1514</v>
      </c>
      <c r="F11" t="s">
        <v>1531</v>
      </c>
      <c r="J11" t="s">
        <v>1532</v>
      </c>
      <c r="N11" t="s">
        <v>1533</v>
      </c>
      <c r="R11" t="s">
        <v>1507</v>
      </c>
      <c r="V11" t="s">
        <v>1508</v>
      </c>
    </row>
    <row r="13" spans="1:23">
      <c r="A13" t="s">
        <v>1534</v>
      </c>
      <c r="C13" t="s">
        <v>1504</v>
      </c>
      <c r="F13" s="6">
        <v>136.4</v>
      </c>
      <c r="J13" s="6">
        <v>134.6</v>
      </c>
      <c r="N13" s="6">
        <v>130.7</v>
      </c>
      <c r="R13" s="6">
        <v>128</v>
      </c>
      <c r="V13" s="6">
        <v>126.1</v>
      </c>
    </row>
    <row r="14" spans="1:23">
      <c r="A14" t="s">
        <v>1535</v>
      </c>
      <c r="C14" t="s">
        <v>1510</v>
      </c>
      <c r="F14" s="6">
        <v>152.5</v>
      </c>
      <c r="J14" s="6">
        <v>149.8</v>
      </c>
      <c r="N14" s="6">
        <v>148.2</v>
      </c>
      <c r="R14" s="6">
        <v>148.7</v>
      </c>
      <c r="V14" s="6">
        <v>151</v>
      </c>
    </row>
    <row r="15" spans="1:23">
      <c r="A15">
        <f> 100</f>
        <v>0</v>
      </c>
      <c r="C15" t="s">
        <v>1514</v>
      </c>
      <c r="F15" s="6">
        <v>109.3</v>
      </c>
      <c r="J15" s="6">
        <v>103</v>
      </c>
      <c r="N15" s="6">
        <v>97.8</v>
      </c>
      <c r="R15" s="6">
        <v>94.2</v>
      </c>
      <c r="V15" s="6">
        <v>91.90000000000001</v>
      </c>
    </row>
    <row r="17" spans="1:22">
      <c r="A17" t="s">
        <v>1536</v>
      </c>
      <c r="C17" t="s">
        <v>1504</v>
      </c>
      <c r="F17" t="s">
        <v>1537</v>
      </c>
      <c r="J17" t="s">
        <v>1538</v>
      </c>
      <c r="N17" t="s">
        <v>1539</v>
      </c>
      <c r="R17" t="s">
        <v>1512</v>
      </c>
      <c r="V17" t="s">
        <v>1540</v>
      </c>
    </row>
    <row r="18" spans="1:22">
      <c r="A18" t="s">
        <v>1541</v>
      </c>
      <c r="C18" t="s">
        <v>1510</v>
      </c>
      <c r="F18" t="s">
        <v>1542</v>
      </c>
      <c r="J18" t="s">
        <v>1507</v>
      </c>
      <c r="N18" t="s">
        <v>1508</v>
      </c>
      <c r="R18" t="s">
        <v>1543</v>
      </c>
      <c r="V18" t="s">
        <v>1544</v>
      </c>
    </row>
    <row r="19" spans="1:22">
      <c r="C19" t="s">
        <v>1514</v>
      </c>
      <c r="F19" t="s">
        <v>1545</v>
      </c>
      <c r="J19" t="s">
        <v>1546</v>
      </c>
      <c r="N19" t="s">
        <v>1547</v>
      </c>
      <c r="R19" t="s">
        <v>1548</v>
      </c>
      <c r="V19" t="s">
        <v>1549</v>
      </c>
    </row>
    <row r="21" spans="1:22">
      <c r="A21" t="s">
        <v>1550</v>
      </c>
      <c r="C21" t="s">
        <v>1504</v>
      </c>
      <c r="F21" s="6">
        <v>94.59999999999999</v>
      </c>
      <c r="J21" s="6">
        <v>99</v>
      </c>
      <c r="N21" s="6">
        <v>101.5</v>
      </c>
      <c r="R21" s="6">
        <v>103.5</v>
      </c>
      <c r="V21" s="6">
        <v>105.6</v>
      </c>
    </row>
    <row r="22" spans="1:22">
      <c r="A22" t="s">
        <v>1551</v>
      </c>
      <c r="C22" t="s">
        <v>1510</v>
      </c>
      <c r="F22" s="6">
        <v>90.59999999999999</v>
      </c>
      <c r="J22" s="6">
        <v>95</v>
      </c>
      <c r="N22" s="6">
        <v>97.5</v>
      </c>
      <c r="R22" s="6">
        <v>99.5</v>
      </c>
      <c r="V22" s="6">
        <v>101.6</v>
      </c>
    </row>
    <row r="23" spans="1:22">
      <c r="A23" t="s">
        <v>1552</v>
      </c>
      <c r="C23" t="s">
        <v>1514</v>
      </c>
      <c r="F23" s="6">
        <v>98.59999999999999</v>
      </c>
      <c r="J23" s="6">
        <v>103</v>
      </c>
      <c r="N23" s="6">
        <v>105.5</v>
      </c>
      <c r="R23" s="6">
        <v>107.5</v>
      </c>
      <c r="V23" s="6">
        <v>109.6</v>
      </c>
    </row>
    <row r="25" spans="1:22">
      <c r="A25" t="s">
        <v>1553</v>
      </c>
      <c r="C25" t="s">
        <v>1504</v>
      </c>
      <c r="F25" s="6">
        <v>51</v>
      </c>
      <c r="J25" s="6">
        <v>50.5</v>
      </c>
      <c r="N25" s="6">
        <v>50.4</v>
      </c>
      <c r="R25" s="6">
        <v>50.3</v>
      </c>
      <c r="V25" s="6">
        <v>50.1</v>
      </c>
    </row>
    <row r="26" spans="1:22">
      <c r="C26" t="s">
        <v>1510</v>
      </c>
      <c r="F26" s="6">
        <v>53.3</v>
      </c>
      <c r="J26" s="6">
        <v>54.5</v>
      </c>
      <c r="N26" s="6">
        <v>55.2</v>
      </c>
      <c r="R26" s="6">
        <v>55.7</v>
      </c>
      <c r="V26" s="6">
        <v>56.1</v>
      </c>
    </row>
    <row r="27" spans="1:22">
      <c r="C27" t="s">
        <v>1514</v>
      </c>
      <c r="F27" s="6">
        <v>50.1</v>
      </c>
      <c r="J27" s="6">
        <v>48.9</v>
      </c>
      <c r="N27" s="6">
        <v>48.4</v>
      </c>
      <c r="R27" s="6">
        <v>48</v>
      </c>
      <c r="V27" s="6">
        <v>47.7</v>
      </c>
    </row>
  </sheetData>
  <mergeCells count="6">
    <mergeCell ref="A2:F2"/>
    <mergeCell ref="E4:F4"/>
    <mergeCell ref="I4:J4"/>
    <mergeCell ref="M4:N4"/>
    <mergeCell ref="Q4:R4"/>
    <mergeCell ref="U4:V4"/>
  </mergeCell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>
  <dimension ref="A2:H10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1060</v>
      </c>
    </row>
    <row r="5" spans="1:8">
      <c r="A5" s="2" t="s">
        <v>1554</v>
      </c>
      <c r="C5" t="s">
        <v>63</v>
      </c>
      <c r="G5" t="s">
        <v>64</v>
      </c>
    </row>
    <row r="7" spans="1:8">
      <c r="A7" t="s">
        <v>238</v>
      </c>
      <c r="D7" s="1">
        <v>1650</v>
      </c>
      <c r="H7" s="1">
        <v>612</v>
      </c>
    </row>
    <row r="8" spans="1:8">
      <c r="A8" t="s">
        <v>1555</v>
      </c>
      <c r="D8" s="1">
        <v>50</v>
      </c>
      <c r="H8" t="s">
        <v>540</v>
      </c>
    </row>
    <row r="9" spans="1:8">
      <c r="A9" t="s">
        <v>448</v>
      </c>
      <c r="D9" s="1">
        <v>6</v>
      </c>
      <c r="H9" s="1">
        <v>7</v>
      </c>
    </row>
    <row r="10" spans="1:8">
      <c r="A10" t="s">
        <v>210</v>
      </c>
      <c r="D10" s="1">
        <v>1706</v>
      </c>
      <c r="H10" s="1">
        <v>619</v>
      </c>
    </row>
  </sheetData>
  <mergeCells count="6">
    <mergeCell ref="A2:F2"/>
    <mergeCell ref="C4:H4"/>
    <mergeCell ref="C5:D5"/>
    <mergeCell ref="G5:H5"/>
    <mergeCell ref="C6:D6"/>
    <mergeCell ref="G6:H6"/>
  </mergeCell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>
  <dimension ref="A2:AB25"/>
  <sheetViews>
    <sheetView workbookViewId="0"/>
  </sheetViews>
  <sheetFormatPr defaultRowHeight="15"/>
  <cols>
    <col min="1" max="1" width="59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</cols>
  <sheetData>
    <row r="2" spans="1:28">
      <c r="A2" s="2" t="s">
        <v>1556</v>
      </c>
      <c r="B2" s="2"/>
      <c r="C2" s="2"/>
      <c r="D2" s="2"/>
      <c r="E2" s="2"/>
      <c r="F2" s="2"/>
    </row>
    <row r="4" spans="1:28">
      <c r="C4" t="s">
        <v>669</v>
      </c>
    </row>
    <row r="5" spans="1:28" ht="40" customHeight="1">
      <c r="A5" t="s">
        <v>319</v>
      </c>
      <c r="C5" s="7" t="s">
        <v>1557</v>
      </c>
      <c r="D5" s="7"/>
      <c r="G5" s="7" t="s">
        <v>1558</v>
      </c>
      <c r="H5" s="7"/>
      <c r="K5" s="7" t="s">
        <v>1559</v>
      </c>
      <c r="L5" s="7"/>
      <c r="O5" t="s">
        <v>1560</v>
      </c>
      <c r="S5" s="7" t="s">
        <v>1561</v>
      </c>
      <c r="T5" s="7"/>
      <c r="W5" s="7" t="s">
        <v>1562</v>
      </c>
      <c r="X5" s="7"/>
      <c r="AA5" s="7" t="s">
        <v>1563</v>
      </c>
      <c r="AB5" s="7"/>
    </row>
    <row r="7" spans="1:28">
      <c r="A7" t="s">
        <v>377</v>
      </c>
    </row>
    <row r="8" spans="1:28">
      <c r="A8" t="s">
        <v>70</v>
      </c>
      <c r="D8" s="1">
        <v>1745671</v>
      </c>
      <c r="H8" t="s">
        <v>540</v>
      </c>
      <c r="L8" t="s">
        <v>540</v>
      </c>
      <c r="P8" t="s">
        <v>540</v>
      </c>
      <c r="T8" t="s">
        <v>540</v>
      </c>
      <c r="X8" s="1">
        <v>1745671</v>
      </c>
      <c r="AB8" s="1">
        <v>1745652</v>
      </c>
    </row>
    <row r="9" spans="1:28">
      <c r="A9" t="s">
        <v>71</v>
      </c>
      <c r="D9" s="1">
        <v>14870</v>
      </c>
      <c r="H9" s="1">
        <v>5152</v>
      </c>
      <c r="L9" s="1">
        <v>21702</v>
      </c>
      <c r="P9" s="1">
        <v>69802</v>
      </c>
      <c r="T9" s="1">
        <v>13993</v>
      </c>
      <c r="X9" s="1">
        <v>125519</v>
      </c>
      <c r="AB9" s="1">
        <v>123598</v>
      </c>
    </row>
    <row r="10" spans="1:28">
      <c r="A10" t="s">
        <v>379</v>
      </c>
      <c r="D10" s="1">
        <v>1873995</v>
      </c>
      <c r="H10" s="1">
        <v>1434229</v>
      </c>
      <c r="L10" s="1">
        <v>972201</v>
      </c>
      <c r="P10" s="1">
        <v>1611558</v>
      </c>
      <c r="T10" s="1">
        <v>19785</v>
      </c>
      <c r="X10" s="1">
        <v>5911768</v>
      </c>
      <c r="AB10" s="1">
        <v>5702258</v>
      </c>
    </row>
    <row r="11" spans="1:28">
      <c r="A11" t="s">
        <v>1564</v>
      </c>
      <c r="D11" s="5">
        <v>-2104</v>
      </c>
      <c r="H11" s="1">
        <v>19</v>
      </c>
      <c r="L11" s="1">
        <v>78</v>
      </c>
      <c r="P11" s="1">
        <v>1111</v>
      </c>
      <c r="T11" t="s">
        <v>540</v>
      </c>
      <c r="X11" s="5">
        <v>-896</v>
      </c>
      <c r="AB11" s="1">
        <v>2688</v>
      </c>
    </row>
    <row r="12" spans="1:28">
      <c r="A12" t="s">
        <v>210</v>
      </c>
      <c r="D12" s="1">
        <v>3632432</v>
      </c>
      <c r="H12" s="1">
        <v>1439400</v>
      </c>
      <c r="L12" s="1">
        <v>993981</v>
      </c>
      <c r="P12" s="1">
        <v>1682471</v>
      </c>
      <c r="T12" s="1">
        <v>33778</v>
      </c>
      <c r="X12" s="1">
        <v>7782062</v>
      </c>
      <c r="AB12" s="1">
        <v>7574196</v>
      </c>
    </row>
    <row r="14" spans="1:28">
      <c r="A14" t="s">
        <v>1465</v>
      </c>
    </row>
    <row r="15" spans="1:28">
      <c r="A15" t="s">
        <v>451</v>
      </c>
      <c r="D15" s="5">
        <v>-2515096</v>
      </c>
      <c r="H15" s="5">
        <v>-291804</v>
      </c>
      <c r="L15" s="5">
        <v>-184360</v>
      </c>
      <c r="P15" t="s">
        <v>540</v>
      </c>
      <c r="T15" t="s">
        <v>540</v>
      </c>
      <c r="X15" s="5">
        <v>-2991260</v>
      </c>
      <c r="AB15" s="5">
        <v>-2982976</v>
      </c>
    </row>
    <row r="16" spans="1:28">
      <c r="A16" t="s">
        <v>455</v>
      </c>
      <c r="D16" s="5">
        <v>-11604</v>
      </c>
      <c r="H16" t="s">
        <v>540</v>
      </c>
      <c r="L16" s="5">
        <v>-28873</v>
      </c>
      <c r="P16" t="s">
        <v>540</v>
      </c>
      <c r="T16" t="s">
        <v>540</v>
      </c>
      <c r="X16" s="5">
        <v>-40477</v>
      </c>
      <c r="AB16" s="5">
        <v>-39767</v>
      </c>
    </row>
    <row r="17" spans="1:28">
      <c r="A17" t="s">
        <v>77</v>
      </c>
      <c r="D17" s="5">
        <v>-956634</v>
      </c>
      <c r="H17" s="5">
        <v>-402871</v>
      </c>
      <c r="L17" s="5">
        <v>-958442</v>
      </c>
      <c r="P17" s="5">
        <v>-1281454</v>
      </c>
      <c r="T17" s="5">
        <v>-68464</v>
      </c>
      <c r="X17" s="5">
        <v>-3667865</v>
      </c>
      <c r="AB17" s="5">
        <v>-3532209</v>
      </c>
    </row>
    <row r="18" spans="1:28">
      <c r="A18" t="s">
        <v>1565</v>
      </c>
      <c r="D18" s="5">
        <v>-4421</v>
      </c>
      <c r="H18" s="5">
        <v>-8516</v>
      </c>
      <c r="L18" s="5">
        <v>-3946</v>
      </c>
      <c r="P18" s="5">
        <v>-8634</v>
      </c>
      <c r="T18" s="5">
        <v>-3260</v>
      </c>
      <c r="X18" s="5">
        <v>-28777</v>
      </c>
      <c r="AB18" s="5">
        <v>-34043</v>
      </c>
    </row>
    <row r="19" spans="1:28">
      <c r="A19" t="s">
        <v>210</v>
      </c>
      <c r="D19" s="5">
        <v>-3487755</v>
      </c>
      <c r="H19" s="5">
        <v>-703191</v>
      </c>
      <c r="L19" s="5">
        <v>-1175621</v>
      </c>
      <c r="P19" s="5">
        <v>-1290088</v>
      </c>
      <c r="T19" s="5">
        <v>-71724</v>
      </c>
      <c r="X19" s="5">
        <v>-6728379</v>
      </c>
      <c r="AB19" s="5">
        <v>-6588995</v>
      </c>
    </row>
    <row r="21" spans="1:28">
      <c r="A21" t="s">
        <v>1566</v>
      </c>
      <c r="D21" s="1">
        <v>75720</v>
      </c>
      <c r="H21" s="1">
        <v>141985</v>
      </c>
      <c r="L21" s="1">
        <v>1283</v>
      </c>
      <c r="P21" t="s">
        <v>540</v>
      </c>
      <c r="T21" t="s">
        <v>540</v>
      </c>
      <c r="X21" s="1">
        <v>218988</v>
      </c>
      <c r="AB21" s="1">
        <v>218988</v>
      </c>
    </row>
    <row r="22" spans="1:28">
      <c r="A22" t="s">
        <v>1567</v>
      </c>
      <c r="D22" s="1">
        <v>75273</v>
      </c>
      <c r="H22" s="1">
        <v>31107</v>
      </c>
      <c r="L22" s="1">
        <v>73176</v>
      </c>
      <c r="P22" s="1">
        <v>200</v>
      </c>
      <c r="T22" t="s">
        <v>540</v>
      </c>
      <c r="X22" s="1">
        <v>179756</v>
      </c>
      <c r="AB22" s="1">
        <v>179756</v>
      </c>
    </row>
    <row r="23" spans="1:28">
      <c r="A23" t="s">
        <v>549</v>
      </c>
      <c r="D23" s="1">
        <v>36000</v>
      </c>
      <c r="H23" t="s">
        <v>540</v>
      </c>
      <c r="L23" t="s">
        <v>540</v>
      </c>
      <c r="P23" s="1">
        <v>67143</v>
      </c>
      <c r="T23" t="s">
        <v>540</v>
      </c>
      <c r="X23" s="1">
        <v>103143</v>
      </c>
      <c r="AB23" s="1">
        <v>103143</v>
      </c>
    </row>
    <row r="24" spans="1:28">
      <c r="A24" s="2" t="s">
        <v>1568</v>
      </c>
      <c r="D24" s="1">
        <v>186993</v>
      </c>
      <c r="H24" s="1">
        <v>173092</v>
      </c>
      <c r="L24" s="1">
        <v>74458</v>
      </c>
      <c r="P24" s="1">
        <v>67343</v>
      </c>
      <c r="T24" t="s">
        <v>540</v>
      </c>
      <c r="X24" s="1">
        <v>501886</v>
      </c>
      <c r="AB24" s="1">
        <v>501886</v>
      </c>
    </row>
    <row r="25" spans="1:28">
      <c r="A25" t="s">
        <v>1569</v>
      </c>
      <c r="D25" s="5">
        <v>-42316</v>
      </c>
      <c r="H25" s="1">
        <v>563117</v>
      </c>
      <c r="L25" s="5">
        <v>-256098</v>
      </c>
      <c r="P25" s="1">
        <v>325040</v>
      </c>
      <c r="T25" s="5">
        <v>-37946</v>
      </c>
      <c r="X25" s="1">
        <v>551797</v>
      </c>
      <c r="AB25" s="1">
        <v>483315</v>
      </c>
    </row>
  </sheetData>
  <mergeCells count="16">
    <mergeCell ref="A2:F2"/>
    <mergeCell ref="C4:AB4"/>
    <mergeCell ref="C5:D5"/>
    <mergeCell ref="G5:H5"/>
    <mergeCell ref="K5:L5"/>
    <mergeCell ref="O5:P5"/>
    <mergeCell ref="S5:T5"/>
    <mergeCell ref="W5:X5"/>
    <mergeCell ref="AA5:AB5"/>
    <mergeCell ref="C6:D6"/>
    <mergeCell ref="G6:H6"/>
    <mergeCell ref="K6:L6"/>
    <mergeCell ref="O6:P6"/>
    <mergeCell ref="S6:T6"/>
    <mergeCell ref="W6:X6"/>
    <mergeCell ref="AA6:AB6"/>
  </mergeCell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>
  <dimension ref="A2:AB25"/>
  <sheetViews>
    <sheetView workbookViewId="0"/>
  </sheetViews>
  <sheetFormatPr defaultRowHeight="15"/>
  <cols>
    <col min="1" max="1" width="6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</cols>
  <sheetData>
    <row r="2" spans="1:28">
      <c r="A2" s="2" t="s">
        <v>1556</v>
      </c>
      <c r="B2" s="2"/>
      <c r="C2" s="2"/>
      <c r="D2" s="2"/>
      <c r="E2" s="2"/>
      <c r="F2" s="2"/>
    </row>
    <row r="4" spans="1:28">
      <c r="C4" t="s">
        <v>670</v>
      </c>
    </row>
    <row r="5" spans="1:28" ht="40" customHeight="1">
      <c r="A5" t="s">
        <v>319</v>
      </c>
      <c r="C5" s="7" t="s">
        <v>1557</v>
      </c>
      <c r="D5" s="7"/>
      <c r="G5" s="7" t="s">
        <v>1558</v>
      </c>
      <c r="H5" s="7"/>
      <c r="K5" s="7" t="s">
        <v>1559</v>
      </c>
      <c r="L5" s="7"/>
      <c r="O5" t="s">
        <v>1560</v>
      </c>
      <c r="S5" s="7" t="s">
        <v>1570</v>
      </c>
      <c r="T5" s="7"/>
      <c r="W5" s="7" t="s">
        <v>1571</v>
      </c>
      <c r="X5" s="7"/>
      <c r="AA5" s="7" t="s">
        <v>1208</v>
      </c>
      <c r="AB5" s="7"/>
    </row>
    <row r="7" spans="1:28">
      <c r="A7" t="s">
        <v>377</v>
      </c>
    </row>
    <row r="8" spans="1:28">
      <c r="A8" t="s">
        <v>70</v>
      </c>
      <c r="D8" s="1">
        <v>672048</v>
      </c>
      <c r="H8" t="s">
        <v>540</v>
      </c>
      <c r="L8" t="s">
        <v>540</v>
      </c>
      <c r="P8" t="s">
        <v>540</v>
      </c>
      <c r="T8" t="s">
        <v>540</v>
      </c>
      <c r="X8" s="1">
        <v>672048</v>
      </c>
      <c r="AB8" s="1">
        <v>672048</v>
      </c>
    </row>
    <row r="9" spans="1:28">
      <c r="A9" t="s">
        <v>71</v>
      </c>
      <c r="D9" s="1">
        <v>2431</v>
      </c>
      <c r="H9" s="1">
        <v>7556</v>
      </c>
      <c r="L9" s="1">
        <v>4009</v>
      </c>
      <c r="P9" s="1">
        <v>79398</v>
      </c>
      <c r="T9" t="s">
        <v>540</v>
      </c>
      <c r="X9" s="1">
        <v>93394</v>
      </c>
      <c r="AB9" s="1">
        <v>95484</v>
      </c>
    </row>
    <row r="10" spans="1:28">
      <c r="A10" t="s">
        <v>379</v>
      </c>
      <c r="D10" s="1">
        <v>2007222</v>
      </c>
      <c r="H10" s="1">
        <v>1293249</v>
      </c>
      <c r="L10" s="1">
        <v>1081319</v>
      </c>
      <c r="P10" s="1">
        <v>1176532</v>
      </c>
      <c r="T10" s="1">
        <v>21387</v>
      </c>
      <c r="X10" s="1">
        <v>5579709</v>
      </c>
      <c r="AB10" s="1">
        <v>5448788</v>
      </c>
    </row>
    <row r="11" spans="1:28">
      <c r="A11" t="s">
        <v>380</v>
      </c>
      <c r="D11" s="1">
        <v>3624</v>
      </c>
      <c r="H11" s="1">
        <v>652</v>
      </c>
      <c r="L11" s="1">
        <v>5134</v>
      </c>
      <c r="P11" s="1">
        <v>3090</v>
      </c>
      <c r="T11" s="1">
        <v>838</v>
      </c>
      <c r="X11" s="1">
        <v>13338</v>
      </c>
      <c r="AB11" s="1">
        <v>13338</v>
      </c>
    </row>
    <row r="12" spans="1:28">
      <c r="A12" t="s">
        <v>210</v>
      </c>
      <c r="D12" s="1">
        <v>2685325</v>
      </c>
      <c r="H12" s="1">
        <v>1301457</v>
      </c>
      <c r="L12" s="1">
        <v>1090462</v>
      </c>
      <c r="P12" s="1">
        <v>1259020</v>
      </c>
      <c r="T12" s="1">
        <v>22225</v>
      </c>
      <c r="X12" s="1">
        <v>6358489</v>
      </c>
      <c r="AB12" s="1">
        <v>6229658</v>
      </c>
    </row>
    <row r="14" spans="1:28">
      <c r="A14" t="s">
        <v>1465</v>
      </c>
    </row>
    <row r="15" spans="1:28">
      <c r="A15" t="s">
        <v>451</v>
      </c>
      <c r="D15" s="5">
        <v>-2331137</v>
      </c>
      <c r="H15" s="5">
        <v>-310128</v>
      </c>
      <c r="L15" s="5">
        <v>-199423</v>
      </c>
      <c r="P15" s="5">
        <v>-102107</v>
      </c>
      <c r="T15" t="s">
        <v>540</v>
      </c>
      <c r="X15" s="5">
        <v>-2942795</v>
      </c>
      <c r="AB15" s="5">
        <v>-2937105</v>
      </c>
    </row>
    <row r="16" spans="1:28">
      <c r="A16" t="s">
        <v>76</v>
      </c>
      <c r="D16" t="s">
        <v>540</v>
      </c>
      <c r="H16" t="s">
        <v>540</v>
      </c>
      <c r="L16" t="s">
        <v>540</v>
      </c>
      <c r="P16" t="s">
        <v>540</v>
      </c>
      <c r="T16" t="s">
        <v>540</v>
      </c>
      <c r="X16" t="s">
        <v>540</v>
      </c>
      <c r="AB16" t="s">
        <v>540</v>
      </c>
    </row>
    <row r="17" spans="1:28">
      <c r="A17" t="s">
        <v>77</v>
      </c>
      <c r="D17" s="5">
        <v>-788085</v>
      </c>
      <c r="H17" s="5">
        <v>-143589</v>
      </c>
      <c r="L17" s="5">
        <v>-297373</v>
      </c>
      <c r="P17" s="5">
        <v>-1013083</v>
      </c>
      <c r="T17" s="5">
        <v>-76078</v>
      </c>
      <c r="X17" s="5">
        <v>-2318208</v>
      </c>
      <c r="AB17" s="5">
        <v>-2219122</v>
      </c>
    </row>
    <row r="18" spans="1:28">
      <c r="A18" t="s">
        <v>388</v>
      </c>
      <c r="D18" s="5">
        <v>-4421</v>
      </c>
      <c r="H18" s="5">
        <v>-8516</v>
      </c>
      <c r="L18" s="5">
        <v>-3946</v>
      </c>
      <c r="P18" s="5">
        <v>-8634</v>
      </c>
      <c r="T18" s="5">
        <v>-3260</v>
      </c>
      <c r="X18" s="5">
        <v>-28777</v>
      </c>
      <c r="AB18" s="5">
        <v>-34943</v>
      </c>
    </row>
    <row r="19" spans="1:28">
      <c r="A19" t="s">
        <v>210</v>
      </c>
      <c r="D19" s="5">
        <v>-3123643</v>
      </c>
      <c r="H19" s="5">
        <v>-462233</v>
      </c>
      <c r="L19" s="5">
        <v>-500742</v>
      </c>
      <c r="P19" s="5">
        <v>-1123824</v>
      </c>
      <c r="T19" s="5">
        <v>-79338</v>
      </c>
      <c r="X19" s="5">
        <v>-5289780</v>
      </c>
      <c r="AB19" s="5">
        <v>-5191170</v>
      </c>
    </row>
    <row r="21" spans="1:28">
      <c r="A21" t="s">
        <v>1566</v>
      </c>
      <c r="D21" s="1">
        <v>169042</v>
      </c>
      <c r="H21" s="1">
        <v>101403</v>
      </c>
      <c r="L21" s="1">
        <v>3004</v>
      </c>
      <c r="P21" t="s">
        <v>540</v>
      </c>
      <c r="T21" t="s">
        <v>540</v>
      </c>
      <c r="X21" s="1">
        <v>273449</v>
      </c>
      <c r="AB21" s="1">
        <v>273449</v>
      </c>
    </row>
    <row r="22" spans="1:28">
      <c r="A22" t="s">
        <v>1572</v>
      </c>
      <c r="D22" s="1">
        <v>18687</v>
      </c>
      <c r="H22" s="1">
        <v>72080</v>
      </c>
      <c r="L22" s="1">
        <v>77952</v>
      </c>
      <c r="P22" s="1">
        <v>257</v>
      </c>
      <c r="T22" t="s">
        <v>540</v>
      </c>
      <c r="X22" s="1">
        <v>168976</v>
      </c>
      <c r="AB22" s="1">
        <v>168976</v>
      </c>
    </row>
    <row r="23" spans="1:28">
      <c r="A23" t="s">
        <v>549</v>
      </c>
      <c r="D23" t="s">
        <v>540</v>
      </c>
      <c r="H23" s="1">
        <v>15000</v>
      </c>
      <c r="L23" t="s">
        <v>540</v>
      </c>
      <c r="P23" s="1">
        <v>30000</v>
      </c>
      <c r="T23" s="1">
        <v>578</v>
      </c>
      <c r="X23" s="1">
        <v>45578</v>
      </c>
      <c r="AB23" s="1">
        <v>45578</v>
      </c>
    </row>
    <row r="24" spans="1:28">
      <c r="A24" s="2" t="s">
        <v>1568</v>
      </c>
      <c r="D24" s="1">
        <v>187729</v>
      </c>
      <c r="H24" s="1">
        <v>188483</v>
      </c>
      <c r="L24" s="1">
        <v>80956</v>
      </c>
      <c r="P24" s="1">
        <v>30257</v>
      </c>
      <c r="T24" s="1">
        <v>578</v>
      </c>
      <c r="X24" s="1">
        <v>488003</v>
      </c>
      <c r="AB24" s="1">
        <v>488003</v>
      </c>
    </row>
    <row r="25" spans="1:28">
      <c r="A25" t="s">
        <v>1569</v>
      </c>
      <c r="D25" s="5">
        <v>-626047</v>
      </c>
      <c r="H25" s="1">
        <v>650741</v>
      </c>
      <c r="L25" s="1">
        <v>508765</v>
      </c>
      <c r="P25" s="1">
        <v>104939</v>
      </c>
      <c r="T25" s="5">
        <v>-57691</v>
      </c>
      <c r="X25" s="1">
        <v>580706</v>
      </c>
      <c r="AB25" s="1">
        <v>550486</v>
      </c>
    </row>
  </sheetData>
  <mergeCells count="16">
    <mergeCell ref="A2:F2"/>
    <mergeCell ref="C4:AB4"/>
    <mergeCell ref="C5:D5"/>
    <mergeCell ref="G5:H5"/>
    <mergeCell ref="K5:L5"/>
    <mergeCell ref="O5:P5"/>
    <mergeCell ref="S5:T5"/>
    <mergeCell ref="W5:X5"/>
    <mergeCell ref="AA5:AB5"/>
    <mergeCell ref="C6:D6"/>
    <mergeCell ref="G6:H6"/>
    <mergeCell ref="K6:L6"/>
    <mergeCell ref="O6:P6"/>
    <mergeCell ref="S6:T6"/>
    <mergeCell ref="W6:X6"/>
    <mergeCell ref="AA6:AB6"/>
  </mergeCell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>
  <dimension ref="A2:L10"/>
  <sheetViews>
    <sheetView workbookViewId="0"/>
  </sheetViews>
  <sheetFormatPr defaultRowHeight="15"/>
  <cols>
    <col min="1" max="1" width="17.7109375" customWidth="1"/>
    <col min="4" max="4" width="8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s="2" t="s">
        <v>1573</v>
      </c>
      <c r="D4" s="2"/>
      <c r="G4" s="2" t="s">
        <v>1574</v>
      </c>
      <c r="H4" s="2"/>
      <c r="K4" s="2" t="s">
        <v>1575</v>
      </c>
      <c r="L4" s="2"/>
    </row>
    <row r="6" spans="1:12">
      <c r="A6" t="s">
        <v>669</v>
      </c>
      <c r="D6" t="s">
        <v>1576</v>
      </c>
      <c r="H6" s="1">
        <v>5881</v>
      </c>
      <c r="L6" s="5">
        <v>-20508</v>
      </c>
    </row>
    <row r="7" spans="1:12">
      <c r="D7" t="s">
        <v>1577</v>
      </c>
      <c r="H7" s="5">
        <v>-5298</v>
      </c>
      <c r="L7" s="1">
        <v>20508</v>
      </c>
    </row>
    <row r="9" spans="1:12">
      <c r="A9" t="s">
        <v>670</v>
      </c>
      <c r="D9" t="s">
        <v>1576</v>
      </c>
      <c r="H9" s="1">
        <v>16945</v>
      </c>
      <c r="L9" s="5">
        <v>-19025</v>
      </c>
    </row>
    <row r="10" spans="1:12">
      <c r="D10" t="s">
        <v>1577</v>
      </c>
      <c r="H10" s="5">
        <v>-16674</v>
      </c>
      <c r="L10" s="1">
        <v>19025</v>
      </c>
    </row>
  </sheetData>
  <mergeCells count="7">
    <mergeCell ref="A2:F2"/>
    <mergeCell ref="C4:D4"/>
    <mergeCell ref="G4:H4"/>
    <mergeCell ref="K4:L4"/>
    <mergeCell ref="C5:D5"/>
    <mergeCell ref="G5:H5"/>
    <mergeCell ref="K5:L5"/>
  </mergeCell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>
  <dimension ref="A2:X20"/>
  <sheetViews>
    <sheetView workbookViewId="0"/>
  </sheetViews>
  <sheetFormatPr defaultRowHeight="15"/>
  <cols>
    <col min="1" max="1" width="8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A2" s="2" t="s">
        <v>61</v>
      </c>
      <c r="B2" s="2"/>
      <c r="C2" s="2"/>
      <c r="D2" s="2"/>
      <c r="E2" s="2"/>
      <c r="F2" s="2"/>
    </row>
    <row r="4" spans="1:24">
      <c r="C4" t="s">
        <v>669</v>
      </c>
    </row>
    <row r="5" spans="1:24" ht="40" customHeight="1">
      <c r="A5" t="s">
        <v>319</v>
      </c>
      <c r="C5" s="7" t="s">
        <v>1578</v>
      </c>
      <c r="D5" s="7"/>
      <c r="G5" s="7" t="s">
        <v>1579</v>
      </c>
      <c r="H5" s="7"/>
      <c r="K5" s="7" t="s">
        <v>1580</v>
      </c>
      <c r="L5" s="7"/>
      <c r="O5" t="s">
        <v>1560</v>
      </c>
      <c r="S5" s="7" t="s">
        <v>1581</v>
      </c>
      <c r="T5" s="7"/>
      <c r="W5" t="s">
        <v>210</v>
      </c>
    </row>
    <row r="6" spans="1:24">
      <c r="A6" t="s">
        <v>377</v>
      </c>
    </row>
    <row r="7" spans="1:24">
      <c r="A7" t="s">
        <v>312</v>
      </c>
      <c r="D7" s="1">
        <v>50000</v>
      </c>
      <c r="H7" t="s">
        <v>540</v>
      </c>
      <c r="L7" t="s">
        <v>540</v>
      </c>
      <c r="P7" t="s">
        <v>540</v>
      </c>
      <c r="T7" t="s">
        <v>540</v>
      </c>
      <c r="X7" s="1">
        <v>50000</v>
      </c>
    </row>
    <row r="8" spans="1:24">
      <c r="A8" t="s">
        <v>1582</v>
      </c>
      <c r="D8" s="1">
        <v>12833</v>
      </c>
      <c r="H8" s="1">
        <v>3279</v>
      </c>
      <c r="L8" s="1">
        <v>20181</v>
      </c>
      <c r="P8" s="1">
        <v>64673</v>
      </c>
      <c r="T8" s="1">
        <v>6157</v>
      </c>
      <c r="X8" s="1">
        <v>107124</v>
      </c>
    </row>
    <row r="9" spans="1:24">
      <c r="A9" t="s">
        <v>259</v>
      </c>
      <c r="D9" t="s">
        <v>540</v>
      </c>
      <c r="H9" t="s">
        <v>540</v>
      </c>
      <c r="L9" s="1">
        <v>7743</v>
      </c>
      <c r="P9" s="1">
        <v>7898</v>
      </c>
      <c r="T9" s="1">
        <v>6157</v>
      </c>
      <c r="X9" s="1">
        <v>21798</v>
      </c>
    </row>
    <row r="10" spans="1:24">
      <c r="A10" t="s">
        <v>258</v>
      </c>
      <c r="D10" s="1">
        <v>12833</v>
      </c>
      <c r="H10" s="1">
        <v>3279</v>
      </c>
      <c r="L10" s="1">
        <v>12439</v>
      </c>
      <c r="P10" s="1">
        <v>56775</v>
      </c>
      <c r="T10" t="s">
        <v>540</v>
      </c>
      <c r="X10" s="1">
        <v>85326</v>
      </c>
    </row>
    <row r="11" spans="1:24">
      <c r="A11" t="s">
        <v>72</v>
      </c>
      <c r="D11" s="1">
        <v>4002558</v>
      </c>
      <c r="H11" s="1">
        <v>1259088</v>
      </c>
      <c r="L11" s="1">
        <v>331875</v>
      </c>
      <c r="P11" s="1">
        <v>177301</v>
      </c>
      <c r="T11" s="1">
        <v>7602</v>
      </c>
      <c r="X11" s="1">
        <v>5778424</v>
      </c>
    </row>
    <row r="12" spans="1:24">
      <c r="A12" s="2" t="s">
        <v>74</v>
      </c>
      <c r="D12" s="1">
        <v>4065392</v>
      </c>
      <c r="H12" s="1">
        <v>1262367</v>
      </c>
      <c r="L12" s="1">
        <v>352056</v>
      </c>
      <c r="P12" s="1">
        <v>241974</v>
      </c>
      <c r="T12" s="1">
        <v>13759</v>
      </c>
      <c r="X12" s="1">
        <v>5935548</v>
      </c>
    </row>
    <row r="14" spans="1:24">
      <c r="A14" t="s">
        <v>1465</v>
      </c>
    </row>
    <row r="15" spans="1:24">
      <c r="A15" t="s">
        <v>451</v>
      </c>
      <c r="D15" s="5">
        <v>-2292696</v>
      </c>
      <c r="H15" s="5">
        <v>-285492</v>
      </c>
      <c r="L15" s="5">
        <v>-181253</v>
      </c>
      <c r="P15" t="s">
        <v>540</v>
      </c>
      <c r="T15" t="s">
        <v>540</v>
      </c>
      <c r="X15" s="5">
        <v>-2759441</v>
      </c>
    </row>
    <row r="16" spans="1:24">
      <c r="A16" t="s">
        <v>455</v>
      </c>
      <c r="D16" s="5">
        <v>-11535</v>
      </c>
      <c r="H16" t="s">
        <v>540</v>
      </c>
      <c r="L16" s="5">
        <v>-28232</v>
      </c>
      <c r="P16" t="s">
        <v>540</v>
      </c>
      <c r="T16" t="s">
        <v>540</v>
      </c>
      <c r="X16" s="5">
        <v>-39767</v>
      </c>
    </row>
    <row r="17" spans="1:24">
      <c r="A17" t="s">
        <v>975</v>
      </c>
      <c r="D17" s="5">
        <v>-2827219</v>
      </c>
      <c r="H17" s="5">
        <v>-142799</v>
      </c>
      <c r="L17" s="5">
        <v>-78572</v>
      </c>
      <c r="P17" s="5">
        <v>-409541</v>
      </c>
      <c r="T17" s="5">
        <v>-60315</v>
      </c>
      <c r="X17" s="5">
        <v>-3518446</v>
      </c>
    </row>
    <row r="18" spans="1:24">
      <c r="A18" s="2" t="s">
        <v>78</v>
      </c>
      <c r="D18" s="5">
        <v>-5131450</v>
      </c>
      <c r="H18" s="5">
        <v>-428291</v>
      </c>
      <c r="L18" s="5">
        <v>-288057</v>
      </c>
      <c r="P18" s="5">
        <v>-409541</v>
      </c>
      <c r="T18" s="5">
        <v>-60315</v>
      </c>
      <c r="X18" s="5">
        <v>-6317654</v>
      </c>
    </row>
    <row r="19" spans="1:24">
      <c r="A19" t="s">
        <v>1583</v>
      </c>
      <c r="D19" s="5">
        <v>-139362</v>
      </c>
      <c r="H19" s="1">
        <v>58748</v>
      </c>
      <c r="L19" s="5">
        <v>-159500</v>
      </c>
      <c r="P19" s="1">
        <v>160037</v>
      </c>
      <c r="T19" s="1">
        <v>57188</v>
      </c>
      <c r="X19" s="5">
        <v>-22889</v>
      </c>
    </row>
    <row r="20" spans="1:24">
      <c r="A20" s="2" t="s">
        <v>1584</v>
      </c>
      <c r="D20" s="5">
        <v>-1205420</v>
      </c>
      <c r="H20" s="1">
        <v>892824</v>
      </c>
      <c r="L20" s="5">
        <v>-95500</v>
      </c>
      <c r="P20" s="5">
        <v>-7530</v>
      </c>
      <c r="T20" s="1">
        <v>10632</v>
      </c>
      <c r="X20" s="5">
        <v>-404995</v>
      </c>
    </row>
  </sheetData>
  <mergeCells count="8">
    <mergeCell ref="A2:F2"/>
    <mergeCell ref="C4:X4"/>
    <mergeCell ref="C5:D5"/>
    <mergeCell ref="G5:H5"/>
    <mergeCell ref="K5:L5"/>
    <mergeCell ref="O5:P5"/>
    <mergeCell ref="S5:T5"/>
    <mergeCell ref="W5:X5"/>
  </mergeCell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>
  <dimension ref="A2:X16"/>
  <sheetViews>
    <sheetView workbookViewId="0"/>
  </sheetViews>
  <sheetFormatPr defaultRowHeight="15"/>
  <cols>
    <col min="1" max="1" width="8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670</v>
      </c>
    </row>
    <row r="3" spans="1:24" ht="40" customHeight="1">
      <c r="A3" t="s">
        <v>319</v>
      </c>
      <c r="C3" s="7" t="s">
        <v>1585</v>
      </c>
      <c r="D3" s="7"/>
      <c r="G3" s="7" t="s">
        <v>1586</v>
      </c>
      <c r="H3" s="7"/>
      <c r="K3" s="7" t="s">
        <v>1587</v>
      </c>
      <c r="L3" s="7"/>
      <c r="O3" t="s">
        <v>1560</v>
      </c>
      <c r="S3" s="7" t="s">
        <v>1581</v>
      </c>
      <c r="T3" s="7"/>
      <c r="W3" t="s">
        <v>210</v>
      </c>
    </row>
    <row r="4" spans="1:24">
      <c r="A4" t="s">
        <v>377</v>
      </c>
    </row>
    <row r="5" spans="1:24">
      <c r="A5" t="s">
        <v>1582</v>
      </c>
      <c r="D5" s="1">
        <v>706</v>
      </c>
      <c r="H5" s="1">
        <v>281</v>
      </c>
      <c r="L5" s="1">
        <v>7056</v>
      </c>
      <c r="P5" s="1">
        <v>77821</v>
      </c>
      <c r="T5" t="s">
        <v>540</v>
      </c>
      <c r="X5" s="1">
        <v>85864</v>
      </c>
    </row>
    <row r="6" spans="1:24">
      <c r="A6" t="s">
        <v>259</v>
      </c>
      <c r="D6" s="1">
        <v>6</v>
      </c>
      <c r="H6" s="1">
        <v>2</v>
      </c>
      <c r="L6" s="1">
        <v>57</v>
      </c>
      <c r="P6" s="1">
        <v>17746</v>
      </c>
      <c r="T6" t="s">
        <v>540</v>
      </c>
      <c r="X6" s="1">
        <v>17811</v>
      </c>
    </row>
    <row r="7" spans="1:24">
      <c r="A7" t="s">
        <v>258</v>
      </c>
      <c r="D7" s="1">
        <v>700</v>
      </c>
      <c r="H7" s="1">
        <v>279</v>
      </c>
      <c r="L7" s="1">
        <v>6999</v>
      </c>
      <c r="P7" s="1">
        <v>60075</v>
      </c>
      <c r="T7" t="s">
        <v>540</v>
      </c>
      <c r="X7" s="1">
        <v>68053</v>
      </c>
    </row>
    <row r="8" spans="1:24">
      <c r="A8" t="s">
        <v>72</v>
      </c>
      <c r="D8" s="1">
        <v>4067639</v>
      </c>
      <c r="H8" s="1">
        <v>952542</v>
      </c>
      <c r="L8" s="1">
        <v>301334</v>
      </c>
      <c r="P8" s="1">
        <v>173550</v>
      </c>
      <c r="T8" s="1">
        <v>10593</v>
      </c>
      <c r="X8" s="1">
        <v>5505658</v>
      </c>
    </row>
    <row r="9" spans="1:24">
      <c r="A9" s="2" t="s">
        <v>74</v>
      </c>
      <c r="D9" s="1">
        <v>4068345</v>
      </c>
      <c r="H9" s="1">
        <v>952823</v>
      </c>
      <c r="L9" s="1">
        <v>308390</v>
      </c>
      <c r="P9" s="1">
        <v>251371</v>
      </c>
      <c r="T9" s="1">
        <v>10593</v>
      </c>
      <c r="X9" s="1">
        <v>5591522</v>
      </c>
    </row>
    <row r="11" spans="1:24">
      <c r="A11" t="s">
        <v>1465</v>
      </c>
    </row>
    <row r="12" spans="1:24">
      <c r="A12" t="s">
        <v>451</v>
      </c>
      <c r="D12" s="5">
        <v>-2242220</v>
      </c>
      <c r="H12" s="5">
        <v>-305415</v>
      </c>
      <c r="L12" s="5">
        <v>-197060</v>
      </c>
      <c r="P12" s="5">
        <v>-102085</v>
      </c>
      <c r="T12" t="s">
        <v>540</v>
      </c>
      <c r="X12" s="5">
        <v>-2846780</v>
      </c>
    </row>
    <row r="13" spans="1:24">
      <c r="A13" t="s">
        <v>975</v>
      </c>
      <c r="D13" s="5">
        <v>-1585145</v>
      </c>
      <c r="H13" s="5">
        <v>-2538</v>
      </c>
      <c r="L13" s="5">
        <v>-85232</v>
      </c>
      <c r="P13" s="5">
        <v>-482814</v>
      </c>
      <c r="T13" s="5">
        <v>-55838</v>
      </c>
      <c r="X13" s="5">
        <v>-2211567</v>
      </c>
    </row>
    <row r="14" spans="1:24">
      <c r="A14" s="2" t="s">
        <v>78</v>
      </c>
      <c r="D14" s="5">
        <v>-3827365</v>
      </c>
      <c r="H14" s="5">
        <v>-307953</v>
      </c>
      <c r="L14" s="5">
        <v>-282292</v>
      </c>
      <c r="P14" s="5">
        <v>-584899</v>
      </c>
      <c r="T14" s="5">
        <v>-55838</v>
      </c>
      <c r="X14" s="5">
        <v>-5058347</v>
      </c>
    </row>
    <row r="15" spans="1:24">
      <c r="A15" t="s">
        <v>1583</v>
      </c>
      <c r="D15" s="5">
        <v>-114739</v>
      </c>
      <c r="H15" s="5">
        <v>-134540</v>
      </c>
      <c r="L15" s="5">
        <v>-193623</v>
      </c>
      <c r="P15" s="1">
        <v>344683</v>
      </c>
      <c r="T15" s="1">
        <v>60050</v>
      </c>
      <c r="X15" s="5">
        <v>-38169</v>
      </c>
    </row>
    <row r="16" spans="1:24">
      <c r="A16" s="2" t="s">
        <v>1584</v>
      </c>
      <c r="D16" s="1">
        <v>126241</v>
      </c>
      <c r="H16" s="1">
        <v>510330</v>
      </c>
      <c r="L16" s="5">
        <v>-167525</v>
      </c>
      <c r="P16" s="1">
        <v>11155</v>
      </c>
      <c r="T16" s="1">
        <v>14805</v>
      </c>
      <c r="X16" s="1">
        <v>495006</v>
      </c>
    </row>
  </sheetData>
  <mergeCells count="13">
    <mergeCell ref="C2:X2"/>
    <mergeCell ref="C3:D3"/>
    <mergeCell ref="G3:H3"/>
    <mergeCell ref="K3:L3"/>
    <mergeCell ref="O3:P3"/>
    <mergeCell ref="S3:T3"/>
    <mergeCell ref="W3:X3"/>
    <mergeCell ref="C4:D4"/>
    <mergeCell ref="G4:H4"/>
    <mergeCell ref="K4:L4"/>
    <mergeCell ref="O4:P4"/>
    <mergeCell ref="S4:T4"/>
    <mergeCell ref="W4:X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L11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62</v>
      </c>
    </row>
    <row r="3" spans="1:12">
      <c r="C3" t="s">
        <v>63</v>
      </c>
      <c r="G3" t="s">
        <v>64</v>
      </c>
      <c r="K3" t="s">
        <v>65</v>
      </c>
    </row>
    <row r="4" spans="1:12">
      <c r="C4" s="2" t="s">
        <v>246</v>
      </c>
      <c r="D4" s="2"/>
      <c r="E4" s="2"/>
      <c r="F4" s="2"/>
      <c r="G4" s="2"/>
      <c r="H4" s="2"/>
      <c r="I4" s="2"/>
      <c r="J4" s="2"/>
      <c r="K4" s="2"/>
      <c r="L4" s="2"/>
    </row>
    <row r="5" spans="1:12">
      <c r="A5" t="s">
        <v>240</v>
      </c>
      <c r="C5" s="4">
        <v>2546</v>
      </c>
      <c r="D5" s="4"/>
      <c r="G5" s="4">
        <v>2168</v>
      </c>
      <c r="H5" s="4"/>
      <c r="K5" s="4">
        <v>2184</v>
      </c>
      <c r="L5" s="4"/>
    </row>
    <row r="6" spans="1:12">
      <c r="A6" t="s">
        <v>277</v>
      </c>
      <c r="D6" s="1">
        <v>681</v>
      </c>
      <c r="H6" s="1">
        <v>579</v>
      </c>
      <c r="L6" s="1">
        <v>571</v>
      </c>
    </row>
    <row r="7" spans="1:12">
      <c r="A7" t="s">
        <v>242</v>
      </c>
      <c r="D7" s="1">
        <v>1648</v>
      </c>
      <c r="H7" s="1">
        <v>609</v>
      </c>
      <c r="L7" s="1">
        <v>621</v>
      </c>
    </row>
    <row r="8" spans="1:12">
      <c r="A8" t="s">
        <v>268</v>
      </c>
      <c r="D8" s="1">
        <v>47</v>
      </c>
      <c r="H8" s="1">
        <v>49</v>
      </c>
      <c r="L8" s="1">
        <v>50</v>
      </c>
    </row>
    <row r="9" spans="1:12">
      <c r="A9" t="s">
        <v>243</v>
      </c>
      <c r="D9" s="1">
        <v>838</v>
      </c>
      <c r="H9" s="1">
        <v>750</v>
      </c>
      <c r="L9" s="1">
        <v>829</v>
      </c>
    </row>
    <row r="10" spans="1:12">
      <c r="A10" t="s">
        <v>244</v>
      </c>
      <c r="D10" s="1">
        <v>1914</v>
      </c>
      <c r="H10" s="1">
        <v>2148</v>
      </c>
      <c r="L10" s="1">
        <v>2987</v>
      </c>
    </row>
    <row r="11" spans="1:12">
      <c r="A11" t="s">
        <v>210</v>
      </c>
      <c r="C11" s="4">
        <v>7674</v>
      </c>
      <c r="D11" s="4"/>
      <c r="G11" s="4">
        <v>6303</v>
      </c>
      <c r="H11" s="4"/>
      <c r="K11" s="4">
        <v>7242</v>
      </c>
      <c r="L11" s="4"/>
    </row>
  </sheetData>
  <mergeCells count="11">
    <mergeCell ref="C2:L2"/>
    <mergeCell ref="C3:D3"/>
    <mergeCell ref="G3:H3"/>
    <mergeCell ref="K3:L3"/>
    <mergeCell ref="C4:L4"/>
    <mergeCell ref="C5:D5"/>
    <mergeCell ref="G5:H5"/>
    <mergeCell ref="K5:L5"/>
    <mergeCell ref="C11:D11"/>
    <mergeCell ref="G11:H11"/>
    <mergeCell ref="K11:L11"/>
  </mergeCell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>
  <dimension ref="A2:AC17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</cols>
  <sheetData>
    <row r="2" spans="1:29">
      <c r="A2" s="2" t="s">
        <v>61</v>
      </c>
      <c r="B2" s="2"/>
      <c r="C2" s="2"/>
      <c r="D2" s="2"/>
      <c r="E2" s="2"/>
      <c r="F2" s="2"/>
    </row>
    <row r="4" spans="1:29">
      <c r="A4" s="2"/>
      <c r="B4" s="2"/>
      <c r="C4" s="2" t="s">
        <v>1588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40" customHeight="1">
      <c r="C5" s="7" t="s">
        <v>1589</v>
      </c>
      <c r="D5" s="7"/>
      <c r="G5" s="7" t="s">
        <v>1590</v>
      </c>
      <c r="H5" s="7"/>
      <c r="K5" s="7" t="s">
        <v>1591</v>
      </c>
      <c r="L5" s="7"/>
      <c r="O5" s="7" t="s">
        <v>1592</v>
      </c>
      <c r="P5" s="7"/>
      <c r="S5" s="7" t="s">
        <v>1593</v>
      </c>
      <c r="T5" s="7"/>
      <c r="W5" s="11" t="s">
        <v>1594</v>
      </c>
      <c r="X5" s="11"/>
      <c r="AA5" t="s">
        <v>210</v>
      </c>
    </row>
    <row r="6" spans="1:29">
      <c r="A6" t="s">
        <v>1595</v>
      </c>
      <c r="D6" s="6">
        <v>3.87</v>
      </c>
      <c r="H6" s="6">
        <v>1.14</v>
      </c>
      <c r="L6" s="6">
        <v>109.98</v>
      </c>
      <c r="P6" s="6">
        <v>3253</v>
      </c>
      <c r="T6" s="6">
        <v>19.66</v>
      </c>
      <c r="X6" t="s">
        <v>540</v>
      </c>
      <c r="AB6" t="s">
        <v>540</v>
      </c>
    </row>
    <row r="8" spans="1:29">
      <c r="A8" t="s">
        <v>377</v>
      </c>
    </row>
    <row r="9" spans="1:29">
      <c r="A9" t="s">
        <v>70</v>
      </c>
      <c r="D9" s="1">
        <v>291</v>
      </c>
      <c r="H9" s="1">
        <v>16</v>
      </c>
      <c r="L9" s="1">
        <v>1</v>
      </c>
      <c r="P9" s="1">
        <v>62</v>
      </c>
      <c r="T9" s="1">
        <v>505</v>
      </c>
      <c r="X9" s="1">
        <v>44</v>
      </c>
      <c r="AB9" s="1">
        <v>919</v>
      </c>
    </row>
    <row r="10" spans="1:29">
      <c r="A10" t="s">
        <v>72</v>
      </c>
      <c r="D10" t="s">
        <v>540</v>
      </c>
      <c r="H10" t="s">
        <v>540</v>
      </c>
      <c r="L10" t="s">
        <v>540</v>
      </c>
      <c r="P10" t="s">
        <v>540</v>
      </c>
      <c r="T10" s="1">
        <v>173953</v>
      </c>
      <c r="X10" t="s">
        <v>540</v>
      </c>
      <c r="AB10" s="1">
        <v>173953</v>
      </c>
    </row>
    <row r="11" spans="1:29">
      <c r="A11" s="2" t="s">
        <v>74</v>
      </c>
      <c r="D11" s="1">
        <v>291</v>
      </c>
      <c r="H11" s="1">
        <v>16</v>
      </c>
      <c r="L11" s="1">
        <v>1</v>
      </c>
      <c r="P11" s="1">
        <v>62</v>
      </c>
      <c r="T11" s="1">
        <v>174458</v>
      </c>
      <c r="X11" s="1">
        <v>44</v>
      </c>
      <c r="AB11" s="1">
        <v>174872</v>
      </c>
    </row>
    <row r="13" spans="1:29">
      <c r="A13" t="s">
        <v>1465</v>
      </c>
    </row>
    <row r="14" spans="1:29">
      <c r="A14" t="s">
        <v>975</v>
      </c>
      <c r="D14" t="s">
        <v>540</v>
      </c>
      <c r="H14" t="s">
        <v>540</v>
      </c>
      <c r="L14" t="s">
        <v>540</v>
      </c>
      <c r="P14" t="s">
        <v>540</v>
      </c>
      <c r="T14" s="5">
        <v>-173577</v>
      </c>
      <c r="X14" t="s">
        <v>540</v>
      </c>
      <c r="AB14" s="5">
        <v>-173577</v>
      </c>
    </row>
    <row r="15" spans="1:29">
      <c r="A15" s="2" t="s">
        <v>78</v>
      </c>
      <c r="D15" t="s">
        <v>540</v>
      </c>
      <c r="H15" t="s">
        <v>540</v>
      </c>
      <c r="L15" t="s">
        <v>540</v>
      </c>
      <c r="P15" t="s">
        <v>540</v>
      </c>
      <c r="T15" s="5">
        <v>-173577</v>
      </c>
      <c r="X15" t="s">
        <v>540</v>
      </c>
      <c r="AB15" s="5">
        <v>-173577</v>
      </c>
    </row>
    <row r="17" spans="1:28">
      <c r="A17" t="s">
        <v>1596</v>
      </c>
      <c r="D17" s="1">
        <v>291</v>
      </c>
      <c r="H17" s="1">
        <v>16</v>
      </c>
      <c r="L17" s="1">
        <v>1</v>
      </c>
      <c r="P17" s="1">
        <v>62</v>
      </c>
      <c r="T17" s="1">
        <v>881</v>
      </c>
      <c r="X17" s="1">
        <v>44</v>
      </c>
      <c r="AB17" s="1">
        <v>1295</v>
      </c>
    </row>
  </sheetData>
  <mergeCells count="9">
    <mergeCell ref="A2:F2"/>
    <mergeCell ref="C4:AB4"/>
    <mergeCell ref="C5:D5"/>
    <mergeCell ref="G5:H5"/>
    <mergeCell ref="K5:L5"/>
    <mergeCell ref="O5:P5"/>
    <mergeCell ref="S5:T5"/>
    <mergeCell ref="W5:X5"/>
    <mergeCell ref="AA5:AB5"/>
  </mergeCell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>
  <dimension ref="A2:AC19"/>
  <sheetViews>
    <sheetView workbookViewId="0"/>
  </sheetViews>
  <sheetFormatPr defaultRowHeight="15"/>
  <cols>
    <col min="1" max="1" width="37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</cols>
  <sheetData>
    <row r="2" spans="1:29">
      <c r="A2" s="2" t="s">
        <v>1597</v>
      </c>
      <c r="B2" s="2"/>
      <c r="C2" s="2"/>
      <c r="D2" s="2"/>
      <c r="E2" s="2"/>
      <c r="F2" s="2"/>
    </row>
    <row r="4" spans="1:29">
      <c r="C4" t="s">
        <v>670</v>
      </c>
    </row>
    <row r="5" spans="1:29">
      <c r="A5" s="2"/>
      <c r="B5" s="2"/>
      <c r="C5" s="2" t="s">
        <v>1588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40" customHeight="1">
      <c r="C6" s="7" t="s">
        <v>1589</v>
      </c>
      <c r="D6" s="7"/>
      <c r="G6" s="7" t="s">
        <v>1598</v>
      </c>
      <c r="H6" s="7"/>
      <c r="K6" s="7" t="s">
        <v>1591</v>
      </c>
      <c r="L6" s="7"/>
      <c r="O6" s="7" t="s">
        <v>1599</v>
      </c>
      <c r="P6" s="7"/>
      <c r="S6" s="7" t="s">
        <v>1600</v>
      </c>
      <c r="T6" s="7"/>
      <c r="W6" s="11" t="s">
        <v>1594</v>
      </c>
      <c r="X6" s="11"/>
      <c r="AA6" t="s">
        <v>210</v>
      </c>
    </row>
    <row r="7" spans="1:29">
      <c r="A7" t="s">
        <v>1595</v>
      </c>
      <c r="D7" s="6">
        <v>3.31</v>
      </c>
      <c r="H7" s="6">
        <v>1.2</v>
      </c>
      <c r="L7" s="6">
        <v>112.66</v>
      </c>
      <c r="P7" s="6">
        <v>2985.78</v>
      </c>
      <c r="T7" s="6">
        <v>19.67</v>
      </c>
      <c r="X7" t="s">
        <v>540</v>
      </c>
      <c r="AB7" t="s">
        <v>540</v>
      </c>
    </row>
    <row r="9" spans="1:29">
      <c r="A9" t="s">
        <v>377</v>
      </c>
    </row>
    <row r="10" spans="1:29">
      <c r="A10" t="s">
        <v>70</v>
      </c>
      <c r="D10" s="1">
        <v>87</v>
      </c>
      <c r="H10" s="1">
        <v>2</v>
      </c>
      <c r="L10" s="1">
        <v>4</v>
      </c>
      <c r="P10" s="1">
        <v>91</v>
      </c>
      <c r="T10" s="1">
        <v>369</v>
      </c>
      <c r="X10" s="1">
        <v>75</v>
      </c>
      <c r="AB10" s="1">
        <v>628</v>
      </c>
    </row>
    <row r="11" spans="1:29">
      <c r="A11" t="s">
        <v>1582</v>
      </c>
      <c r="D11" s="1">
        <v>168</v>
      </c>
      <c r="H11" t="s">
        <v>540</v>
      </c>
      <c r="L11" t="s">
        <v>540</v>
      </c>
      <c r="P11" t="s">
        <v>540</v>
      </c>
      <c r="T11" t="s">
        <v>540</v>
      </c>
      <c r="X11" t="s">
        <v>540</v>
      </c>
      <c r="AB11" s="1">
        <v>168</v>
      </c>
    </row>
    <row r="12" spans="1:29">
      <c r="A12" t="s">
        <v>72</v>
      </c>
      <c r="D12" t="s">
        <v>540</v>
      </c>
      <c r="H12" t="s">
        <v>540</v>
      </c>
      <c r="L12" t="s">
        <v>540</v>
      </c>
      <c r="P12" t="s">
        <v>540</v>
      </c>
      <c r="T12" s="1">
        <v>143182</v>
      </c>
      <c r="X12" t="s">
        <v>540</v>
      </c>
      <c r="AB12" s="1">
        <v>143182</v>
      </c>
    </row>
    <row r="13" spans="1:29">
      <c r="A13" s="2" t="s">
        <v>74</v>
      </c>
      <c r="D13" s="1">
        <v>255</v>
      </c>
      <c r="H13" s="1">
        <v>2</v>
      </c>
      <c r="L13" s="1">
        <v>4</v>
      </c>
      <c r="P13" s="1">
        <v>91</v>
      </c>
      <c r="T13" s="1">
        <v>143551</v>
      </c>
      <c r="X13" s="1">
        <v>75</v>
      </c>
      <c r="AB13" s="1">
        <v>143978</v>
      </c>
    </row>
    <row r="15" spans="1:29">
      <c r="A15" t="s">
        <v>1465</v>
      </c>
    </row>
    <row r="16" spans="1:29">
      <c r="A16" t="s">
        <v>975</v>
      </c>
      <c r="D16" t="s">
        <v>540</v>
      </c>
      <c r="H16" t="s">
        <v>540</v>
      </c>
      <c r="L16" t="s">
        <v>540</v>
      </c>
      <c r="P16" t="s">
        <v>540</v>
      </c>
      <c r="T16" s="5">
        <v>-143661</v>
      </c>
      <c r="X16" t="s">
        <v>540</v>
      </c>
      <c r="AB16" s="5">
        <v>-143661</v>
      </c>
    </row>
    <row r="17" spans="1:28">
      <c r="A17" s="2" t="s">
        <v>78</v>
      </c>
      <c r="D17" t="s">
        <v>540</v>
      </c>
      <c r="H17" t="s">
        <v>540</v>
      </c>
      <c r="L17" t="s">
        <v>540</v>
      </c>
      <c r="P17" t="s">
        <v>540</v>
      </c>
      <c r="T17" s="5">
        <v>-143661</v>
      </c>
      <c r="X17" t="s">
        <v>540</v>
      </c>
      <c r="AB17" s="5">
        <v>-143661</v>
      </c>
    </row>
    <row r="19" spans="1:28">
      <c r="A19" t="s">
        <v>1596</v>
      </c>
      <c r="D19" s="1">
        <v>255</v>
      </c>
      <c r="H19" s="1">
        <v>2</v>
      </c>
      <c r="L19" s="1">
        <v>4</v>
      </c>
      <c r="P19" s="1">
        <v>91</v>
      </c>
      <c r="T19" s="5">
        <v>-110</v>
      </c>
      <c r="X19" s="1">
        <v>75</v>
      </c>
      <c r="AB19" s="1">
        <v>317</v>
      </c>
    </row>
  </sheetData>
  <mergeCells count="10">
    <mergeCell ref="A2:F2"/>
    <mergeCell ref="C4:AB4"/>
    <mergeCell ref="C5:AB5"/>
    <mergeCell ref="C6:D6"/>
    <mergeCell ref="G6:H6"/>
    <mergeCell ref="K6:L6"/>
    <mergeCell ref="O6:P6"/>
    <mergeCell ref="S6:T6"/>
    <mergeCell ref="W6:X6"/>
    <mergeCell ref="AA6:AB6"/>
  </mergeCell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>
  <dimension ref="A2:H6"/>
  <sheetViews>
    <sheetView workbookViewId="0"/>
  </sheetViews>
  <sheetFormatPr defaultRowHeight="15"/>
  <cols>
    <col min="1" max="1" width="20.7109375" customWidth="1"/>
    <col min="4" max="4" width="10.7109375" customWidth="1"/>
    <col min="8" max="8" width="10.7109375" customWidth="1"/>
  </cols>
  <sheetData>
    <row r="2" spans="1:8">
      <c r="C2" s="2" t="s">
        <v>1601</v>
      </c>
      <c r="D2" s="2"/>
      <c r="G2" s="2" t="s">
        <v>670</v>
      </c>
      <c r="H2" s="2"/>
    </row>
    <row r="3" spans="1:8">
      <c r="A3" t="s">
        <v>1602</v>
      </c>
      <c r="D3" s="1">
        <v>995743</v>
      </c>
      <c r="H3" s="1">
        <v>1048304</v>
      </c>
    </row>
    <row r="5" spans="1:8">
      <c r="A5" t="s">
        <v>1603</v>
      </c>
      <c r="D5" s="1">
        <v>5830875</v>
      </c>
      <c r="H5" s="1">
        <v>5601518</v>
      </c>
    </row>
    <row r="6" spans="1:8">
      <c r="A6" t="s">
        <v>1604</v>
      </c>
      <c r="D6" t="s">
        <v>1605</v>
      </c>
      <c r="H6" t="s">
        <v>1606</v>
      </c>
    </row>
  </sheetData>
  <mergeCells count="2">
    <mergeCell ref="C2:D2"/>
    <mergeCell ref="G2:H2"/>
  </mergeCell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>
  <dimension ref="A2:H8"/>
  <sheetViews>
    <sheetView workbookViewId="0"/>
  </sheetViews>
  <sheetFormatPr defaultRowHeight="15"/>
  <cols>
    <col min="1" max="1" width="20.7109375" customWidth="1"/>
    <col min="4" max="4" width="10.7109375" customWidth="1"/>
    <col min="8" max="8" width="10.7109375" customWidth="1"/>
  </cols>
  <sheetData>
    <row r="2" spans="1:8">
      <c r="A2" s="2" t="s">
        <v>1434</v>
      </c>
      <c r="B2" s="2"/>
      <c r="C2" s="2"/>
      <c r="D2" s="2"/>
      <c r="E2" s="2"/>
      <c r="F2" s="2"/>
    </row>
    <row r="4" spans="1:8">
      <c r="C4" s="2" t="s">
        <v>1601</v>
      </c>
      <c r="D4" s="2"/>
      <c r="G4" s="2" t="s">
        <v>1607</v>
      </c>
      <c r="H4" s="2"/>
    </row>
    <row r="5" spans="1:8">
      <c r="A5" t="s">
        <v>1608</v>
      </c>
      <c r="D5" s="1">
        <v>859725</v>
      </c>
      <c r="H5" s="1">
        <v>939548</v>
      </c>
    </row>
    <row r="7" spans="1:8">
      <c r="A7" t="s">
        <v>1603</v>
      </c>
      <c r="D7" s="1">
        <v>7779919</v>
      </c>
      <c r="H7" s="1">
        <v>6478314</v>
      </c>
    </row>
    <row r="8" spans="1:8">
      <c r="A8" t="s">
        <v>1609</v>
      </c>
      <c r="D8" t="s">
        <v>1610</v>
      </c>
      <c r="H8" t="s">
        <v>1611</v>
      </c>
    </row>
  </sheetData>
  <mergeCells count="3">
    <mergeCell ref="A2:F2"/>
    <mergeCell ref="C4:D4"/>
    <mergeCell ref="G4:H4"/>
  </mergeCell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>
  <dimension ref="A2:X13"/>
  <sheetViews>
    <sheetView workbookViewId="0"/>
  </sheetViews>
  <sheetFormatPr defaultRowHeight="15"/>
  <cols>
    <col min="1" max="1" width="16.7109375" customWidth="1"/>
    <col min="4" max="4" width="10.7109375" customWidth="1"/>
    <col min="8" max="8" width="1.7109375" customWidth="1"/>
    <col min="12" max="12" width="1.7109375" customWidth="1"/>
    <col min="16" max="16" width="10.7109375" customWidth="1"/>
    <col min="20" max="20" width="1.7109375" customWidth="1"/>
    <col min="24" max="24" width="10.7109375" customWidth="1"/>
  </cols>
  <sheetData>
    <row r="2" spans="1:24">
      <c r="C2" t="s">
        <v>669</v>
      </c>
    </row>
    <row r="3" spans="1:24">
      <c r="A3" t="s">
        <v>72</v>
      </c>
      <c r="C3" t="s">
        <v>1612</v>
      </c>
      <c r="G3" t="s">
        <v>1613</v>
      </c>
      <c r="K3" t="s">
        <v>1614</v>
      </c>
      <c r="O3" t="s">
        <v>1615</v>
      </c>
      <c r="S3" t="s">
        <v>1616</v>
      </c>
      <c r="W3" t="s">
        <v>210</v>
      </c>
    </row>
    <row r="4" spans="1:24">
      <c r="A4" t="s">
        <v>1123</v>
      </c>
      <c r="D4" s="1">
        <v>2630932</v>
      </c>
      <c r="H4" t="s">
        <v>540</v>
      </c>
      <c r="L4" t="s">
        <v>540</v>
      </c>
      <c r="P4" s="1">
        <v>64701</v>
      </c>
      <c r="T4" t="s">
        <v>540</v>
      </c>
      <c r="X4" s="1">
        <v>2695633</v>
      </c>
    </row>
    <row r="5" spans="1:24">
      <c r="A5" t="s">
        <v>1617</v>
      </c>
      <c r="X5" t="s">
        <v>540</v>
      </c>
    </row>
    <row r="6" spans="1:24">
      <c r="A6" t="s">
        <v>1112</v>
      </c>
      <c r="D6" s="1">
        <v>2458691</v>
      </c>
      <c r="H6" t="s">
        <v>540</v>
      </c>
      <c r="L6" t="s">
        <v>540</v>
      </c>
      <c r="P6" t="s">
        <v>540</v>
      </c>
      <c r="T6" t="s">
        <v>540</v>
      </c>
      <c r="X6" s="1">
        <v>2458691</v>
      </c>
    </row>
    <row r="7" spans="1:24">
      <c r="A7" t="s">
        <v>1113</v>
      </c>
      <c r="D7" s="1">
        <v>624100</v>
      </c>
      <c r="H7" t="s">
        <v>540</v>
      </c>
      <c r="L7" t="s">
        <v>540</v>
      </c>
      <c r="P7" t="s">
        <v>540</v>
      </c>
      <c r="T7" t="s">
        <v>540</v>
      </c>
      <c r="X7" s="1">
        <v>624100</v>
      </c>
    </row>
    <row r="8" spans="1:24">
      <c r="D8" s="1">
        <v>3082791</v>
      </c>
      <c r="H8" t="s">
        <v>540</v>
      </c>
      <c r="L8" t="s">
        <v>540</v>
      </c>
      <c r="P8" t="s">
        <v>540</v>
      </c>
      <c r="T8" t="s">
        <v>540</v>
      </c>
      <c r="X8" s="1">
        <v>3082791</v>
      </c>
    </row>
    <row r="9" spans="1:24">
      <c r="A9" t="s">
        <v>210</v>
      </c>
      <c r="D9" s="1">
        <v>5713723</v>
      </c>
      <c r="H9" t="s">
        <v>540</v>
      </c>
      <c r="L9" t="s">
        <v>540</v>
      </c>
      <c r="P9" s="1">
        <v>64701</v>
      </c>
      <c r="T9" t="s">
        <v>540</v>
      </c>
      <c r="X9" s="1">
        <v>5778424</v>
      </c>
    </row>
    <row r="11" spans="1:24">
      <c r="A11" t="s">
        <v>1618</v>
      </c>
    </row>
    <row r="12" spans="1:24">
      <c r="A12" t="s">
        <v>1619</v>
      </c>
      <c r="D12" t="s">
        <v>540</v>
      </c>
      <c r="H12" t="s">
        <v>540</v>
      </c>
      <c r="L12" t="s">
        <v>540</v>
      </c>
      <c r="P12" s="1">
        <v>48383</v>
      </c>
      <c r="T12" t="s">
        <v>540</v>
      </c>
      <c r="X12" s="1">
        <v>48383</v>
      </c>
    </row>
    <row r="13" spans="1:24">
      <c r="A13" t="s">
        <v>210</v>
      </c>
      <c r="D13" t="s">
        <v>540</v>
      </c>
      <c r="H13" t="s">
        <v>540</v>
      </c>
      <c r="L13" t="s">
        <v>540</v>
      </c>
      <c r="P13" s="1">
        <v>48383</v>
      </c>
      <c r="T13" t="s">
        <v>540</v>
      </c>
      <c r="X13" s="1">
        <v>48383</v>
      </c>
    </row>
  </sheetData>
  <mergeCells count="7">
    <mergeCell ref="C2:X2"/>
    <mergeCell ref="C3:D3"/>
    <mergeCell ref="G3:H3"/>
    <mergeCell ref="K3:L3"/>
    <mergeCell ref="O3:P3"/>
    <mergeCell ref="S3:T3"/>
    <mergeCell ref="W3:X3"/>
  </mergeCell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>
  <dimension ref="A2:X15"/>
  <sheetViews>
    <sheetView workbookViewId="0"/>
  </sheetViews>
  <sheetFormatPr defaultRowHeight="15"/>
  <cols>
    <col min="1" max="1" width="16.7109375" customWidth="1"/>
    <col min="4" max="4" width="10.7109375" customWidth="1"/>
    <col min="8" max="8" width="1.7109375" customWidth="1"/>
    <col min="12" max="12" width="10.7109375" customWidth="1"/>
    <col min="16" max="16" width="1.7109375" customWidth="1"/>
    <col min="20" max="20" width="10.7109375" customWidth="1"/>
    <col min="24" max="24" width="10.7109375" customWidth="1"/>
  </cols>
  <sheetData>
    <row r="2" spans="1:24">
      <c r="A2" s="2" t="s">
        <v>61</v>
      </c>
      <c r="B2" s="2"/>
      <c r="C2" s="2"/>
      <c r="D2" s="2"/>
      <c r="E2" s="2"/>
      <c r="F2" s="2"/>
    </row>
    <row r="4" spans="1:24">
      <c r="C4" t="s">
        <v>670</v>
      </c>
    </row>
    <row r="5" spans="1:24">
      <c r="A5" t="s">
        <v>72</v>
      </c>
      <c r="C5" t="s">
        <v>1612</v>
      </c>
      <c r="G5" t="s">
        <v>1613</v>
      </c>
      <c r="K5" t="s">
        <v>1614</v>
      </c>
      <c r="O5" t="s">
        <v>1615</v>
      </c>
      <c r="S5" t="s">
        <v>1616</v>
      </c>
      <c r="W5" t="s">
        <v>210</v>
      </c>
    </row>
    <row r="6" spans="1:24">
      <c r="A6" t="s">
        <v>1123</v>
      </c>
      <c r="D6" s="1">
        <v>3050900</v>
      </c>
      <c r="H6" t="s">
        <v>540</v>
      </c>
      <c r="L6" s="1">
        <v>23759</v>
      </c>
      <c r="P6" t="s">
        <v>540</v>
      </c>
      <c r="T6" s="1">
        <v>35000</v>
      </c>
      <c r="X6" s="1">
        <v>3109659</v>
      </c>
    </row>
    <row r="7" spans="1:24">
      <c r="A7" t="s">
        <v>1617</v>
      </c>
    </row>
    <row r="8" spans="1:24">
      <c r="A8" t="s">
        <v>1112</v>
      </c>
      <c r="D8" s="1">
        <v>1822350</v>
      </c>
      <c r="H8" t="s">
        <v>540</v>
      </c>
      <c r="L8" t="s">
        <v>540</v>
      </c>
      <c r="P8" t="s">
        <v>540</v>
      </c>
      <c r="T8" t="s">
        <v>540</v>
      </c>
      <c r="X8" s="1">
        <v>1822350</v>
      </c>
    </row>
    <row r="9" spans="1:24">
      <c r="A9" t="s">
        <v>1113</v>
      </c>
      <c r="D9" s="1">
        <v>573649</v>
      </c>
      <c r="H9" t="s">
        <v>540</v>
      </c>
      <c r="L9" t="s">
        <v>540</v>
      </c>
      <c r="P9" t="s">
        <v>540</v>
      </c>
      <c r="T9" t="s">
        <v>540</v>
      </c>
      <c r="X9" s="1">
        <v>573649</v>
      </c>
    </row>
    <row r="10" spans="1:24">
      <c r="D10" s="1">
        <v>2395999</v>
      </c>
      <c r="H10" t="s">
        <v>540</v>
      </c>
      <c r="L10" t="s">
        <v>540</v>
      </c>
      <c r="P10" t="s">
        <v>540</v>
      </c>
      <c r="T10" t="s">
        <v>540</v>
      </c>
      <c r="X10" s="1">
        <v>2395999</v>
      </c>
    </row>
    <row r="11" spans="1:24">
      <c r="A11" t="s">
        <v>210</v>
      </c>
      <c r="D11" s="1">
        <v>5446899</v>
      </c>
      <c r="H11" t="s">
        <v>540</v>
      </c>
      <c r="L11" s="1">
        <v>23759</v>
      </c>
      <c r="P11" t="s">
        <v>540</v>
      </c>
      <c r="T11" s="1">
        <v>35000</v>
      </c>
      <c r="X11" s="1">
        <v>5505658</v>
      </c>
    </row>
    <row r="13" spans="1:24">
      <c r="A13" t="s">
        <v>1618</v>
      </c>
    </row>
    <row r="14" spans="1:24">
      <c r="A14" t="s">
        <v>1619</v>
      </c>
      <c r="D14" t="s">
        <v>540</v>
      </c>
      <c r="H14" t="s">
        <v>540</v>
      </c>
      <c r="L14" s="1">
        <v>7238</v>
      </c>
      <c r="P14" t="s">
        <v>540</v>
      </c>
      <c r="T14" s="1">
        <v>17500</v>
      </c>
      <c r="X14" s="1">
        <v>24738</v>
      </c>
    </row>
    <row r="15" spans="1:24">
      <c r="A15" t="s">
        <v>210</v>
      </c>
      <c r="D15" t="s">
        <v>540</v>
      </c>
      <c r="H15" t="s">
        <v>540</v>
      </c>
      <c r="L15" s="1">
        <v>7238</v>
      </c>
      <c r="P15" t="s">
        <v>540</v>
      </c>
      <c r="T15" s="1">
        <v>17500</v>
      </c>
      <c r="X15" s="1">
        <v>24738</v>
      </c>
    </row>
  </sheetData>
  <mergeCells count="8">
    <mergeCell ref="A2:F2"/>
    <mergeCell ref="C4:X4"/>
    <mergeCell ref="C5:D5"/>
    <mergeCell ref="G5:H5"/>
    <mergeCell ref="K5:L5"/>
    <mergeCell ref="O5:P5"/>
    <mergeCell ref="S5:T5"/>
    <mergeCell ref="W5:X5"/>
  </mergeCell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>
  <dimension ref="A2:X5"/>
  <sheetViews>
    <sheetView workbookViewId="0"/>
  </sheetViews>
  <sheetFormatPr defaultRowHeight="15"/>
  <cols>
    <col min="1" max="1" width="20.7109375" customWidth="1"/>
    <col min="4" max="4" width="1.7109375" customWidth="1"/>
    <col min="8" max="8" width="1.7109375" customWidth="1"/>
    <col min="12" max="12" width="1.7109375" customWidth="1"/>
    <col min="16" max="16" width="10.7109375" customWidth="1"/>
    <col min="20" max="20" width="1.7109375" customWidth="1"/>
    <col min="24" max="24" width="10.7109375" customWidth="1"/>
  </cols>
  <sheetData>
    <row r="2" spans="1:24">
      <c r="C2" t="s">
        <v>669</v>
      </c>
    </row>
    <row r="3" spans="1:24" ht="40" customHeight="1">
      <c r="A3" s="7" t="s">
        <v>1620</v>
      </c>
      <c r="C3" t="s">
        <v>1612</v>
      </c>
      <c r="G3" t="s">
        <v>1613</v>
      </c>
      <c r="K3" t="s">
        <v>1614</v>
      </c>
      <c r="O3" t="s">
        <v>1615</v>
      </c>
      <c r="S3" t="s">
        <v>1616</v>
      </c>
      <c r="W3" t="s">
        <v>210</v>
      </c>
    </row>
    <row r="4" spans="1:24">
      <c r="A4" t="s">
        <v>1621</v>
      </c>
      <c r="D4" t="s">
        <v>540</v>
      </c>
      <c r="H4" t="s">
        <v>540</v>
      </c>
      <c r="L4" t="s">
        <v>540</v>
      </c>
      <c r="P4" s="1">
        <v>64701</v>
      </c>
      <c r="T4" t="s">
        <v>540</v>
      </c>
      <c r="X4" s="1">
        <v>64701</v>
      </c>
    </row>
    <row r="5" spans="1:24">
      <c r="A5" t="s">
        <v>210</v>
      </c>
      <c r="D5" t="s">
        <v>540</v>
      </c>
      <c r="H5" t="s">
        <v>540</v>
      </c>
      <c r="L5" t="s">
        <v>540</v>
      </c>
      <c r="P5" s="1">
        <v>64701</v>
      </c>
      <c r="T5" t="s">
        <v>540</v>
      </c>
      <c r="X5" s="1">
        <v>64701</v>
      </c>
    </row>
  </sheetData>
  <mergeCells count="7">
    <mergeCell ref="C2:X2"/>
    <mergeCell ref="C3:D3"/>
    <mergeCell ref="G3:H3"/>
    <mergeCell ref="K3:L3"/>
    <mergeCell ref="O3:P3"/>
    <mergeCell ref="S3:T3"/>
    <mergeCell ref="W3:X3"/>
  </mergeCell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>
  <dimension ref="A2:X7"/>
  <sheetViews>
    <sheetView workbookViewId="0"/>
  </sheetViews>
  <sheetFormatPr defaultRowHeight="15"/>
  <cols>
    <col min="1" max="1" width="20.7109375" customWidth="1"/>
    <col min="4" max="4" width="1.7109375" customWidth="1"/>
    <col min="8" max="8" width="1.7109375" customWidth="1"/>
    <col min="12" max="12" width="10.7109375" customWidth="1"/>
    <col min="16" max="16" width="1.7109375" customWidth="1"/>
    <col min="20" max="20" width="10.7109375" customWidth="1"/>
    <col min="24" max="24" width="10.7109375" customWidth="1"/>
  </cols>
  <sheetData>
    <row r="2" spans="1:24">
      <c r="A2" s="2" t="s">
        <v>1059</v>
      </c>
      <c r="B2" s="2"/>
      <c r="C2" s="2"/>
      <c r="D2" s="2"/>
      <c r="E2" s="2"/>
      <c r="F2" s="2"/>
    </row>
    <row r="4" spans="1:24">
      <c r="C4" t="s">
        <v>1622</v>
      </c>
    </row>
    <row r="5" spans="1:24" ht="40" customHeight="1">
      <c r="A5" s="7" t="s">
        <v>1620</v>
      </c>
      <c r="C5" t="s">
        <v>1612</v>
      </c>
      <c r="G5" t="s">
        <v>1613</v>
      </c>
      <c r="K5" t="s">
        <v>1614</v>
      </c>
      <c r="O5" t="s">
        <v>1615</v>
      </c>
      <c r="S5" t="s">
        <v>1616</v>
      </c>
      <c r="W5" t="s">
        <v>210</v>
      </c>
    </row>
    <row r="6" spans="1:24">
      <c r="A6" t="s">
        <v>1621</v>
      </c>
      <c r="D6" t="s">
        <v>540</v>
      </c>
      <c r="H6" t="s">
        <v>540</v>
      </c>
      <c r="L6" s="1">
        <v>23759</v>
      </c>
      <c r="P6" t="s">
        <v>540</v>
      </c>
      <c r="T6" s="1">
        <v>35000</v>
      </c>
      <c r="X6" s="1">
        <v>58759</v>
      </c>
    </row>
    <row r="7" spans="1:24">
      <c r="A7" t="s">
        <v>210</v>
      </c>
      <c r="D7" t="s">
        <v>540</v>
      </c>
      <c r="H7" t="s">
        <v>540</v>
      </c>
      <c r="L7" s="1">
        <v>23759</v>
      </c>
      <c r="P7" t="s">
        <v>540</v>
      </c>
      <c r="T7" s="1">
        <v>35000</v>
      </c>
      <c r="X7" s="1">
        <v>58759</v>
      </c>
    </row>
  </sheetData>
  <mergeCells count="8">
    <mergeCell ref="A2:F2"/>
    <mergeCell ref="C4:X4"/>
    <mergeCell ref="C5:D5"/>
    <mergeCell ref="G5:H5"/>
    <mergeCell ref="K5:L5"/>
    <mergeCell ref="O5:P5"/>
    <mergeCell ref="S5:T5"/>
    <mergeCell ref="W5:X5"/>
  </mergeCell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86.7109375" customWidth="1"/>
    <col min="4" max="4" width="10.7109375" customWidth="1"/>
    <col min="8" max="8" width="10.7109375" customWidth="1"/>
  </cols>
  <sheetData>
    <row r="2" spans="1:8" ht="40" customHeight="1">
      <c r="C2" s="7" t="s">
        <v>1092</v>
      </c>
      <c r="D2" s="7"/>
      <c r="G2" s="7" t="s">
        <v>1093</v>
      </c>
      <c r="H2" s="7"/>
    </row>
    <row r="4" spans="1:8">
      <c r="A4" t="s">
        <v>1623</v>
      </c>
    </row>
    <row r="5" spans="1:8">
      <c r="A5" t="s">
        <v>244</v>
      </c>
      <c r="D5" s="1">
        <v>64701</v>
      </c>
      <c r="H5" s="1">
        <v>58759</v>
      </c>
    </row>
    <row r="6" spans="1:8">
      <c r="A6" s="2" t="s">
        <v>1624</v>
      </c>
      <c r="D6" s="1">
        <v>64701</v>
      </c>
      <c r="H6" s="1">
        <v>58759</v>
      </c>
    </row>
    <row r="8" spans="1:8">
      <c r="A8" t="s">
        <v>1625</v>
      </c>
      <c r="D8" s="1">
        <v>1056</v>
      </c>
      <c r="H8" s="1">
        <v>3257</v>
      </c>
    </row>
    <row r="9" spans="1:8">
      <c r="A9" t="s">
        <v>1626</v>
      </c>
      <c r="D9" s="1">
        <v>2879</v>
      </c>
      <c r="H9" s="1">
        <v>551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>
  <dimension ref="A2:H5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</cols>
  <sheetData>
    <row r="2" spans="1:8" ht="40" customHeight="1">
      <c r="C2" s="7" t="s">
        <v>1627</v>
      </c>
      <c r="D2" s="7"/>
      <c r="G2" s="7" t="s">
        <v>1628</v>
      </c>
      <c r="H2" s="7"/>
    </row>
    <row r="3" spans="1:8">
      <c r="A3" t="s">
        <v>1629</v>
      </c>
      <c r="D3" s="1">
        <v>136019</v>
      </c>
      <c r="H3" s="1">
        <v>108756</v>
      </c>
    </row>
    <row r="4" spans="1:8">
      <c r="A4" t="s">
        <v>998</v>
      </c>
      <c r="D4" t="s">
        <v>540</v>
      </c>
      <c r="H4" s="1">
        <v>20498</v>
      </c>
    </row>
    <row r="5" spans="1:8">
      <c r="D5" s="1">
        <v>136019</v>
      </c>
      <c r="H5" s="1">
        <v>129254</v>
      </c>
    </row>
  </sheetData>
  <mergeCells count="2">
    <mergeCell ref="C2:D2"/>
    <mergeCell ref="G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6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278</v>
      </c>
    </row>
    <row r="3" spans="1:12">
      <c r="C3" t="s">
        <v>63</v>
      </c>
      <c r="G3" t="s">
        <v>64</v>
      </c>
      <c r="K3" t="s">
        <v>65</v>
      </c>
    </row>
    <row r="4" spans="1:12">
      <c r="C4" t="s">
        <v>246</v>
      </c>
    </row>
    <row r="5" spans="1:12">
      <c r="A5" t="s">
        <v>212</v>
      </c>
      <c r="C5" s="8">
        <v>10</v>
      </c>
      <c r="D5" s="8"/>
      <c r="G5" s="8">
        <v>7</v>
      </c>
      <c r="H5" s="8"/>
      <c r="K5" s="8">
        <v>11.2</v>
      </c>
      <c r="L5" s="8"/>
    </row>
    <row r="6" spans="1:12">
      <c r="A6" t="s">
        <v>216</v>
      </c>
      <c r="D6" s="6">
        <v>17.9</v>
      </c>
      <c r="H6" s="6">
        <v>27.9</v>
      </c>
      <c r="L6" s="6">
        <v>34.7</v>
      </c>
    </row>
    <row r="7" spans="1:12">
      <c r="A7" t="s">
        <v>217</v>
      </c>
      <c r="D7" s="6">
        <v>2.6</v>
      </c>
      <c r="H7" s="6">
        <v>2.2</v>
      </c>
      <c r="L7" s="6">
        <v>3</v>
      </c>
    </row>
    <row r="8" spans="1:12">
      <c r="A8" t="s">
        <v>218</v>
      </c>
      <c r="D8" s="6">
        <v>15.4</v>
      </c>
      <c r="H8" s="6">
        <v>18.5</v>
      </c>
      <c r="L8" s="6">
        <v>17.1</v>
      </c>
    </row>
    <row r="9" spans="1:12">
      <c r="A9" t="s">
        <v>219</v>
      </c>
      <c r="D9" s="6">
        <v>11.1</v>
      </c>
      <c r="H9" s="6">
        <v>11.8</v>
      </c>
      <c r="L9" s="6">
        <v>9.800000000000001</v>
      </c>
    </row>
    <row r="10" spans="1:12">
      <c r="A10" t="s">
        <v>220</v>
      </c>
      <c r="D10" s="6">
        <v>4.1</v>
      </c>
      <c r="H10" s="6">
        <v>2.9</v>
      </c>
      <c r="L10" s="6">
        <v>5.1</v>
      </c>
    </row>
    <row r="11" spans="1:12">
      <c r="A11" t="s">
        <v>221</v>
      </c>
      <c r="D11" s="6">
        <v>10.4</v>
      </c>
      <c r="H11" s="6">
        <v>9.5</v>
      </c>
      <c r="L11" s="6">
        <v>7.2</v>
      </c>
    </row>
    <row r="12" spans="1:12">
      <c r="A12" t="s">
        <v>222</v>
      </c>
      <c r="D12" s="6">
        <v>1.5</v>
      </c>
      <c r="H12" s="6">
        <v>2.5</v>
      </c>
      <c r="L12" s="6">
        <v>3</v>
      </c>
    </row>
    <row r="13" spans="1:12">
      <c r="A13" t="s">
        <v>224</v>
      </c>
      <c r="D13" s="6">
        <v>2</v>
      </c>
      <c r="H13" s="6">
        <v>2.4</v>
      </c>
      <c r="L13" s="6">
        <v>3.1</v>
      </c>
    </row>
    <row r="14" spans="1:12">
      <c r="A14" t="s">
        <v>225</v>
      </c>
      <c r="D14" s="6">
        <v>7.5</v>
      </c>
      <c r="H14" s="6">
        <v>7</v>
      </c>
      <c r="L14" s="6">
        <v>9.4</v>
      </c>
    </row>
    <row r="15" spans="1:12">
      <c r="A15" t="s">
        <v>226</v>
      </c>
      <c r="D15" s="6">
        <v>2.4</v>
      </c>
      <c r="H15" s="6">
        <v>2.3</v>
      </c>
      <c r="L15" s="6">
        <v>4</v>
      </c>
    </row>
    <row r="16" spans="1:12">
      <c r="A16" t="s">
        <v>227</v>
      </c>
      <c r="D16" s="6">
        <v>2.1</v>
      </c>
      <c r="H16" s="6">
        <v>1.6</v>
      </c>
      <c r="L16" s="6">
        <v>1.2</v>
      </c>
    </row>
    <row r="17" spans="1:12">
      <c r="A17" t="s">
        <v>229</v>
      </c>
      <c r="D17" s="6">
        <v>14.6</v>
      </c>
      <c r="H17" s="6">
        <v>17.5</v>
      </c>
      <c r="L17" s="6">
        <v>21.2</v>
      </c>
    </row>
    <row r="18" spans="1:12">
      <c r="A18" t="s">
        <v>232</v>
      </c>
      <c r="D18" s="6">
        <v>13.9</v>
      </c>
      <c r="H18" s="6">
        <v>10.8</v>
      </c>
      <c r="L18" s="6">
        <v>14.9</v>
      </c>
    </row>
    <row r="19" spans="1:12">
      <c r="A19" t="s">
        <v>233</v>
      </c>
      <c r="D19" s="6">
        <v>1.6</v>
      </c>
      <c r="H19" s="6">
        <v>1.9</v>
      </c>
      <c r="L19" s="6">
        <v>3.9</v>
      </c>
    </row>
    <row r="20" spans="1:12">
      <c r="A20" t="s">
        <v>234</v>
      </c>
      <c r="D20" s="6">
        <v>2.4</v>
      </c>
      <c r="H20" s="6">
        <v>5.1</v>
      </c>
      <c r="L20" s="6">
        <v>10.8</v>
      </c>
    </row>
    <row r="21" spans="1:12">
      <c r="A21" t="s">
        <v>266</v>
      </c>
      <c r="D21" s="6">
        <v>5</v>
      </c>
      <c r="H21" s="6">
        <v>3.7</v>
      </c>
      <c r="L21" s="6">
        <v>3</v>
      </c>
    </row>
    <row r="22" spans="1:12">
      <c r="A22" t="s">
        <v>279</v>
      </c>
      <c r="D22" s="6">
        <v>0</v>
      </c>
      <c r="H22" s="6">
        <v>0.6</v>
      </c>
      <c r="L22" s="6">
        <v>1.5</v>
      </c>
    </row>
    <row r="23" spans="1:12">
      <c r="A23" t="s">
        <v>239</v>
      </c>
      <c r="D23" s="6">
        <v>0.3</v>
      </c>
      <c r="H23" s="6">
        <v>0.8</v>
      </c>
      <c r="L23" s="6">
        <v>3.7</v>
      </c>
    </row>
    <row r="24" spans="1:12">
      <c r="A24" t="s">
        <v>275</v>
      </c>
      <c r="D24" s="6">
        <v>2.8</v>
      </c>
      <c r="H24" s="6">
        <v>2.3</v>
      </c>
      <c r="L24" s="6">
        <v>4.6</v>
      </c>
    </row>
    <row r="25" spans="1:12">
      <c r="A25" t="s">
        <v>280</v>
      </c>
      <c r="D25" s="6">
        <v>0</v>
      </c>
      <c r="H25" s="6">
        <v>0</v>
      </c>
      <c r="L25" s="9">
        <v>-4.4</v>
      </c>
    </row>
    <row r="26" spans="1:12">
      <c r="A26" s="2" t="s">
        <v>91</v>
      </c>
      <c r="C26" s="8">
        <v>127.6</v>
      </c>
      <c r="D26" s="8"/>
      <c r="G26" s="8">
        <v>138.3</v>
      </c>
      <c r="H26" s="8"/>
      <c r="K26" s="8">
        <v>168</v>
      </c>
      <c r="L26" s="8"/>
    </row>
  </sheetData>
  <mergeCells count="11">
    <mergeCell ref="C2:L2"/>
    <mergeCell ref="C3:D3"/>
    <mergeCell ref="G3:H3"/>
    <mergeCell ref="K3:L3"/>
    <mergeCell ref="C4:L4"/>
    <mergeCell ref="C5:D5"/>
    <mergeCell ref="G5:H5"/>
    <mergeCell ref="K5:L5"/>
    <mergeCell ref="C26:D26"/>
    <mergeCell ref="G26:H26"/>
    <mergeCell ref="K26:L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L30"/>
  <sheetViews>
    <sheetView workbookViewId="0"/>
  </sheetViews>
  <sheetFormatPr defaultRowHeight="15"/>
  <cols>
    <col min="1" max="1" width="52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281</v>
      </c>
    </row>
    <row r="3" spans="1:12">
      <c r="C3" t="s">
        <v>63</v>
      </c>
      <c r="G3" t="s">
        <v>64</v>
      </c>
      <c r="K3" t="s">
        <v>65</v>
      </c>
    </row>
    <row r="4" spans="1:12">
      <c r="C4" t="s">
        <v>282</v>
      </c>
    </row>
    <row r="5" spans="1:12">
      <c r="A5" t="s">
        <v>283</v>
      </c>
      <c r="C5" s="4">
        <v>258490</v>
      </c>
      <c r="D5" s="4"/>
      <c r="G5" s="4">
        <v>226079</v>
      </c>
      <c r="H5" s="4"/>
      <c r="K5" s="4">
        <v>245898</v>
      </c>
      <c r="L5" s="4"/>
    </row>
    <row r="6" spans="1:12">
      <c r="A6" t="s">
        <v>284</v>
      </c>
      <c r="D6" s="5">
        <v>-148747</v>
      </c>
      <c r="H6" s="5">
        <v>-106264</v>
      </c>
      <c r="L6" s="5">
        <v>-90689</v>
      </c>
    </row>
    <row r="7" spans="1:12">
      <c r="A7" t="s">
        <v>86</v>
      </c>
      <c r="D7" s="1">
        <v>109743</v>
      </c>
      <c r="H7" s="1">
        <v>119815</v>
      </c>
      <c r="L7" s="1">
        <v>155209</v>
      </c>
    </row>
    <row r="8" spans="1:12">
      <c r="A8" t="s">
        <v>285</v>
      </c>
    </row>
    <row r="9" spans="1:12">
      <c r="A9" t="s">
        <v>87</v>
      </c>
      <c r="D9" s="1">
        <v>17185</v>
      </c>
      <c r="H9" s="1">
        <v>17514</v>
      </c>
      <c r="L9" s="1">
        <v>14306</v>
      </c>
    </row>
    <row r="10" spans="1:12">
      <c r="A10" t="s">
        <v>286</v>
      </c>
      <c r="D10" s="5">
        <v>-1009</v>
      </c>
      <c r="H10" s="5">
        <v>-739</v>
      </c>
      <c r="L10" s="5">
        <v>-2919</v>
      </c>
    </row>
    <row r="11" spans="1:12">
      <c r="A11" t="s">
        <v>89</v>
      </c>
      <c r="D11" s="1">
        <v>1670</v>
      </c>
      <c r="H11" s="1">
        <v>1723</v>
      </c>
      <c r="L11" s="1">
        <v>1378</v>
      </c>
    </row>
    <row r="12" spans="1:12">
      <c r="A12" s="2" t="s">
        <v>90</v>
      </c>
      <c r="D12" s="1">
        <v>17846</v>
      </c>
      <c r="H12" s="1">
        <v>18498</v>
      </c>
      <c r="L12" s="1">
        <v>12765</v>
      </c>
    </row>
    <row r="13" spans="1:12">
      <c r="A13" s="2" t="s">
        <v>91</v>
      </c>
      <c r="D13" s="1">
        <v>127589</v>
      </c>
      <c r="H13" s="1">
        <v>138313</v>
      </c>
      <c r="L13" s="1">
        <v>167974</v>
      </c>
    </row>
    <row r="15" spans="1:12">
      <c r="A15" t="s">
        <v>92</v>
      </c>
      <c r="D15" s="5">
        <v>-57515</v>
      </c>
      <c r="H15" s="5">
        <v>-9439</v>
      </c>
      <c r="L15" s="5">
        <v>-35115</v>
      </c>
    </row>
    <row r="16" spans="1:12">
      <c r="A16" t="s">
        <v>93</v>
      </c>
      <c r="D16" s="5">
        <v>-10018</v>
      </c>
      <c r="H16" s="1">
        <v>0</v>
      </c>
      <c r="L16" s="1">
        <v>0</v>
      </c>
    </row>
    <row r="18" spans="1:12">
      <c r="A18" t="s">
        <v>287</v>
      </c>
    </row>
    <row r="19" spans="1:12">
      <c r="A19" t="s">
        <v>288</v>
      </c>
      <c r="D19" s="5">
        <v>-27989</v>
      </c>
      <c r="H19" s="5">
        <v>-27653</v>
      </c>
      <c r="L19" s="5">
        <v>-25196</v>
      </c>
    </row>
    <row r="20" spans="1:12">
      <c r="A20" t="s">
        <v>289</v>
      </c>
      <c r="D20" s="5">
        <v>-1282</v>
      </c>
      <c r="H20" s="5">
        <v>-1578</v>
      </c>
      <c r="L20" s="5">
        <v>-1457</v>
      </c>
    </row>
    <row r="21" spans="1:12">
      <c r="A21" t="s">
        <v>290</v>
      </c>
      <c r="D21" s="5">
        <v>-1176</v>
      </c>
      <c r="H21" s="5">
        <v>-838</v>
      </c>
      <c r="L21" s="5">
        <v>-629</v>
      </c>
    </row>
    <row r="22" spans="1:12">
      <c r="A22" t="s">
        <v>291</v>
      </c>
      <c r="D22" s="5">
        <v>-18471</v>
      </c>
      <c r="H22" s="5">
        <v>-16806</v>
      </c>
      <c r="L22" s="5">
        <v>-18532</v>
      </c>
    </row>
    <row r="23" spans="1:12">
      <c r="A23" s="2" t="s">
        <v>94</v>
      </c>
      <c r="D23" s="5">
        <v>-48918</v>
      </c>
      <c r="H23" s="5">
        <v>-46875</v>
      </c>
      <c r="L23" s="5">
        <v>-45814</v>
      </c>
    </row>
    <row r="24" spans="1:12">
      <c r="A24" t="s">
        <v>95</v>
      </c>
      <c r="C24" s="4">
        <v>11138</v>
      </c>
      <c r="D24" s="4"/>
      <c r="G24" s="4">
        <v>81999</v>
      </c>
      <c r="H24" s="4"/>
      <c r="K24" s="4">
        <v>87045</v>
      </c>
      <c r="L24" s="4"/>
    </row>
    <row r="25" spans="1:12">
      <c r="A25" t="s">
        <v>100</v>
      </c>
      <c r="C25" s="8">
        <v>0.28</v>
      </c>
      <c r="D25" s="8"/>
      <c r="G25" s="8">
        <v>2.09</v>
      </c>
      <c r="H25" s="8"/>
      <c r="K25" s="8">
        <v>2.23</v>
      </c>
      <c r="L25" s="8"/>
    </row>
    <row r="26" spans="1:12">
      <c r="A26" t="s">
        <v>101</v>
      </c>
      <c r="C26" s="8">
        <v>0.28</v>
      </c>
      <c r="D26" s="8"/>
      <c r="G26" s="8">
        <v>2.08</v>
      </c>
      <c r="H26" s="8"/>
      <c r="K26" s="8">
        <v>2.22</v>
      </c>
      <c r="L26" s="8"/>
    </row>
    <row r="27" spans="1:12">
      <c r="A27" t="s">
        <v>96</v>
      </c>
      <c r="D27" s="1">
        <v>39543</v>
      </c>
      <c r="H27" s="1">
        <v>39311</v>
      </c>
      <c r="L27" s="1">
        <v>39085</v>
      </c>
    </row>
    <row r="28" spans="1:12">
      <c r="A28" t="s">
        <v>97</v>
      </c>
      <c r="D28" s="1">
        <v>39543</v>
      </c>
      <c r="H28" s="1">
        <v>39329</v>
      </c>
      <c r="L28" s="1">
        <v>39210</v>
      </c>
    </row>
    <row r="29" spans="1:12">
      <c r="A29" t="s">
        <v>292</v>
      </c>
      <c r="D29" t="s">
        <v>108</v>
      </c>
      <c r="H29" t="s">
        <v>109</v>
      </c>
      <c r="L29" t="s">
        <v>110</v>
      </c>
    </row>
    <row r="30" spans="1:12">
      <c r="A30" t="s">
        <v>293</v>
      </c>
      <c r="D30" t="s">
        <v>114</v>
      </c>
      <c r="H30" t="s">
        <v>115</v>
      </c>
      <c r="L30" t="s">
        <v>116</v>
      </c>
    </row>
  </sheetData>
  <mergeCells count="17">
    <mergeCell ref="C2:L2"/>
    <mergeCell ref="C3:D3"/>
    <mergeCell ref="G3:H3"/>
    <mergeCell ref="K3:L3"/>
    <mergeCell ref="C4:L4"/>
    <mergeCell ref="C5:D5"/>
    <mergeCell ref="G5:H5"/>
    <mergeCell ref="K5:L5"/>
    <mergeCell ref="C24:D24"/>
    <mergeCell ref="G24:H24"/>
    <mergeCell ref="K24:L24"/>
    <mergeCell ref="C25:D25"/>
    <mergeCell ref="G25:H25"/>
    <mergeCell ref="K25:L25"/>
    <mergeCell ref="C26:D26"/>
    <mergeCell ref="G26:H26"/>
    <mergeCell ref="K26:L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L12"/>
  <sheetViews>
    <sheetView workbookViewId="0"/>
  </sheetViews>
  <sheetFormatPr defaultRowHeight="15"/>
  <cols>
    <col min="1" max="1" width="46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294</v>
      </c>
      <c r="B2" s="2"/>
      <c r="C2" s="2"/>
      <c r="D2" s="2"/>
      <c r="E2" s="2"/>
      <c r="F2" s="2"/>
    </row>
    <row r="4" spans="1:12">
      <c r="C4" t="s">
        <v>281</v>
      </c>
    </row>
    <row r="5" spans="1:12">
      <c r="C5" t="s">
        <v>63</v>
      </c>
      <c r="G5" t="s">
        <v>64</v>
      </c>
      <c r="K5" t="s">
        <v>65</v>
      </c>
    </row>
    <row r="6" spans="1:12">
      <c r="C6" t="s">
        <v>207</v>
      </c>
    </row>
    <row r="7" spans="1:12">
      <c r="A7" t="s">
        <v>295</v>
      </c>
    </row>
    <row r="8" spans="1:12">
      <c r="A8" t="s">
        <v>296</v>
      </c>
      <c r="C8" s="8">
        <v>109.8</v>
      </c>
      <c r="D8" s="8"/>
      <c r="G8" s="8">
        <v>120.6</v>
      </c>
      <c r="H8" s="8"/>
      <c r="K8" s="8">
        <v>140.4</v>
      </c>
      <c r="L8" s="8"/>
    </row>
    <row r="9" spans="1:12">
      <c r="A9" t="s">
        <v>297</v>
      </c>
      <c r="D9" s="9">
        <v>-0</v>
      </c>
      <c r="H9" s="9">
        <v>-0.8</v>
      </c>
      <c r="L9" s="6">
        <v>14.8</v>
      </c>
    </row>
    <row r="10" spans="1:12">
      <c r="A10" s="2" t="s">
        <v>298</v>
      </c>
      <c r="C10" s="8">
        <v>109.7</v>
      </c>
      <c r="D10" s="8"/>
      <c r="G10" s="8">
        <v>119.8</v>
      </c>
      <c r="H10" s="8"/>
      <c r="K10" s="8">
        <v>155.2</v>
      </c>
      <c r="L10" s="8"/>
    </row>
    <row r="11" spans="1:12">
      <c r="A11" t="s">
        <v>299</v>
      </c>
      <c r="D11" t="s">
        <v>120</v>
      </c>
      <c r="H11" t="s">
        <v>121</v>
      </c>
      <c r="L11" t="s">
        <v>122</v>
      </c>
    </row>
    <row r="12" spans="1:12">
      <c r="A12" t="s">
        <v>300</v>
      </c>
      <c r="D12" t="s">
        <v>126</v>
      </c>
      <c r="H12" t="s">
        <v>127</v>
      </c>
      <c r="L12" t="s">
        <v>123</v>
      </c>
    </row>
  </sheetData>
  <mergeCells count="12">
    <mergeCell ref="A2:F2"/>
    <mergeCell ref="C4:L4"/>
    <mergeCell ref="C5:D5"/>
    <mergeCell ref="G5:H5"/>
    <mergeCell ref="K5:L5"/>
    <mergeCell ref="C6:L6"/>
    <mergeCell ref="C8:D8"/>
    <mergeCell ref="G8:H8"/>
    <mergeCell ref="K8:L8"/>
    <mergeCell ref="C10:D10"/>
    <mergeCell ref="G10:H10"/>
    <mergeCell ref="K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43"/>
  <sheetViews>
    <sheetView workbookViewId="0"/>
  </sheetViews>
  <sheetFormatPr defaultRowHeight="15"/>
  <cols>
    <col min="1" max="1" width="2.7109375" customWidth="1"/>
    <col min="3" max="3" width="76.7109375" customWidth="1"/>
    <col min="4" max="4" width="10.7109375" customWidth="1"/>
  </cols>
  <sheetData>
    <row r="2" spans="1:4">
      <c r="A2" t="s">
        <v>5</v>
      </c>
      <c r="B2" t="s">
        <v>6</v>
      </c>
      <c r="D2" s="1">
        <v>102</v>
      </c>
    </row>
    <row r="3" spans="1:4">
      <c r="A3" s="2"/>
      <c r="B3" s="2"/>
      <c r="C3" s="2"/>
      <c r="D3" s="2"/>
    </row>
    <row r="4" spans="1:4">
      <c r="A4" s="2" t="s">
        <v>7</v>
      </c>
      <c r="B4" s="2"/>
      <c r="C4" s="2" t="s">
        <v>8</v>
      </c>
      <c r="D4" s="3">
        <v>102</v>
      </c>
    </row>
    <row r="5" spans="1:4">
      <c r="A5" t="s">
        <v>9</v>
      </c>
      <c r="B5" t="s">
        <v>10</v>
      </c>
      <c r="D5" s="1">
        <v>102</v>
      </c>
    </row>
    <row r="6" spans="1:4">
      <c r="A6" t="s">
        <v>11</v>
      </c>
      <c r="B6" t="s">
        <v>12</v>
      </c>
      <c r="D6" s="1">
        <v>102</v>
      </c>
    </row>
    <row r="7" spans="1:4">
      <c r="A7" t="s">
        <v>13</v>
      </c>
      <c r="B7" t="s">
        <v>14</v>
      </c>
      <c r="D7" s="1">
        <v>104</v>
      </c>
    </row>
    <row r="8" spans="1:4">
      <c r="A8" t="s">
        <v>15</v>
      </c>
      <c r="B8" t="s">
        <v>16</v>
      </c>
      <c r="D8" s="1">
        <v>104</v>
      </c>
    </row>
    <row r="9" spans="1:4">
      <c r="A9" t="s">
        <v>17</v>
      </c>
      <c r="B9" t="s">
        <v>18</v>
      </c>
      <c r="D9" s="1">
        <v>104</v>
      </c>
    </row>
    <row r="10" spans="1:4">
      <c r="A10" t="s">
        <v>5</v>
      </c>
      <c r="B10" t="s">
        <v>19</v>
      </c>
      <c r="D10" s="1">
        <v>109</v>
      </c>
    </row>
    <row r="11" spans="1:4">
      <c r="A11" t="s">
        <v>20</v>
      </c>
      <c r="B11" t="s">
        <v>21</v>
      </c>
      <c r="D11" s="1">
        <v>109</v>
      </c>
    </row>
    <row r="12" spans="1:4">
      <c r="A12" t="s">
        <v>22</v>
      </c>
      <c r="B12" t="s">
        <v>23</v>
      </c>
      <c r="D12" s="1">
        <v>109</v>
      </c>
    </row>
    <row r="13" spans="1:4">
      <c r="A13" t="s">
        <v>24</v>
      </c>
      <c r="B13" t="s">
        <v>25</v>
      </c>
      <c r="D13" s="1">
        <v>110</v>
      </c>
    </row>
    <row r="14" spans="1:4">
      <c r="A14" s="2"/>
      <c r="B14" s="2"/>
      <c r="C14" s="2"/>
      <c r="D14" s="2"/>
    </row>
    <row r="15" spans="1:4">
      <c r="A15" s="2" t="s">
        <v>26</v>
      </c>
      <c r="B15" s="2"/>
      <c r="C15" s="2" t="s">
        <v>27</v>
      </c>
      <c r="D15" s="3">
        <v>110</v>
      </c>
    </row>
    <row r="16" spans="1:4">
      <c r="A16" s="2"/>
      <c r="B16" s="2"/>
      <c r="C16" s="2"/>
      <c r="D16" s="2"/>
    </row>
    <row r="17" spans="1:4">
      <c r="A17" s="2" t="s">
        <v>28</v>
      </c>
      <c r="B17" s="2"/>
      <c r="C17" s="2" t="s">
        <v>29</v>
      </c>
      <c r="D17" s="3">
        <v>114</v>
      </c>
    </row>
    <row r="18" spans="1:4">
      <c r="A18" s="2"/>
      <c r="B18" s="2"/>
      <c r="C18" s="2"/>
      <c r="D18" s="2"/>
    </row>
    <row r="19" spans="1:4">
      <c r="A19" s="2" t="s">
        <v>30</v>
      </c>
      <c r="B19" s="2"/>
      <c r="D19" s="3">
        <v>115</v>
      </c>
    </row>
    <row r="20" spans="1:4">
      <c r="A20" s="2"/>
      <c r="B20" s="2"/>
      <c r="C20" s="2"/>
      <c r="D20" s="2"/>
    </row>
    <row r="21" spans="1:4">
      <c r="A21" s="2" t="s">
        <v>31</v>
      </c>
      <c r="B21" s="2"/>
      <c r="C21" s="2" t="s">
        <v>32</v>
      </c>
      <c r="D21" s="3">
        <v>115</v>
      </c>
    </row>
    <row r="22" spans="1:4">
      <c r="A22" s="2"/>
      <c r="B22" s="2"/>
      <c r="C22" s="2"/>
      <c r="D22" s="2"/>
    </row>
    <row r="23" spans="1:4">
      <c r="A23" s="2" t="s">
        <v>33</v>
      </c>
      <c r="B23" s="2"/>
      <c r="C23" s="2" t="s">
        <v>34</v>
      </c>
      <c r="D23" s="3">
        <v>115</v>
      </c>
    </row>
    <row r="24" spans="1:4">
      <c r="A24" s="2"/>
      <c r="B24" s="2"/>
      <c r="C24" s="2"/>
      <c r="D24" s="2"/>
    </row>
    <row r="25" spans="1:4">
      <c r="A25" s="2" t="s">
        <v>35</v>
      </c>
      <c r="B25" s="2"/>
      <c r="C25" s="2" t="s">
        <v>36</v>
      </c>
      <c r="D25" s="3">
        <v>115</v>
      </c>
    </row>
    <row r="26" spans="1:4">
      <c r="A26" s="2"/>
      <c r="B26" s="2"/>
      <c r="C26" s="2"/>
      <c r="D26" s="2"/>
    </row>
    <row r="27" spans="1:4">
      <c r="A27" s="2" t="s">
        <v>37</v>
      </c>
      <c r="B27" s="2"/>
      <c r="C27" s="2" t="s">
        <v>38</v>
      </c>
      <c r="D27" s="3">
        <v>117</v>
      </c>
    </row>
    <row r="28" spans="1:4">
      <c r="A28" t="s">
        <v>39</v>
      </c>
      <c r="C28" t="s">
        <v>40</v>
      </c>
      <c r="D28" s="1">
        <v>117</v>
      </c>
    </row>
    <row r="29" spans="1:4">
      <c r="A29" t="s">
        <v>41</v>
      </c>
      <c r="C29" t="s">
        <v>42</v>
      </c>
      <c r="D29" s="1">
        <v>117</v>
      </c>
    </row>
    <row r="30" spans="1:4">
      <c r="A30" t="s">
        <v>43</v>
      </c>
      <c r="C30" t="s">
        <v>44</v>
      </c>
      <c r="D30" s="1">
        <v>118</v>
      </c>
    </row>
    <row r="31" spans="1:4">
      <c r="A31" t="s">
        <v>45</v>
      </c>
      <c r="C31" t="s">
        <v>46</v>
      </c>
      <c r="D31" s="1">
        <v>118</v>
      </c>
    </row>
    <row r="32" spans="1:4">
      <c r="A32" t="s">
        <v>47</v>
      </c>
      <c r="C32" t="s">
        <v>48</v>
      </c>
      <c r="D32" s="1">
        <v>118</v>
      </c>
    </row>
    <row r="33" spans="1:4">
      <c r="A33" t="s">
        <v>49</v>
      </c>
      <c r="C33" t="s">
        <v>50</v>
      </c>
      <c r="D33" s="1">
        <v>118</v>
      </c>
    </row>
    <row r="34" spans="1:4">
      <c r="A34" t="s">
        <v>51</v>
      </c>
      <c r="C34" t="s">
        <v>52</v>
      </c>
      <c r="D34" s="1">
        <v>119</v>
      </c>
    </row>
    <row r="35" spans="1:4">
      <c r="A35" t="s">
        <v>53</v>
      </c>
      <c r="C35" t="s">
        <v>54</v>
      </c>
      <c r="D35" s="1">
        <v>120</v>
      </c>
    </row>
    <row r="36" spans="1:4">
      <c r="A36" s="2"/>
      <c r="B36" s="2"/>
      <c r="C36" s="2"/>
      <c r="D36" s="2"/>
    </row>
    <row r="37" spans="1:4">
      <c r="A37" s="2" t="s">
        <v>55</v>
      </c>
      <c r="B37" s="2"/>
      <c r="D37" s="3">
        <v>120</v>
      </c>
    </row>
    <row r="38" spans="1:4">
      <c r="A38" s="2"/>
      <c r="B38" s="2"/>
      <c r="C38" s="2"/>
      <c r="D38" s="2"/>
    </row>
    <row r="39" spans="1:4">
      <c r="A39" s="2" t="s">
        <v>56</v>
      </c>
      <c r="B39" s="2"/>
      <c r="C39" s="2" t="s">
        <v>57</v>
      </c>
      <c r="D39" s="3">
        <v>120</v>
      </c>
    </row>
    <row r="40" spans="1:4">
      <c r="A40" s="2"/>
      <c r="B40" s="2"/>
      <c r="C40" s="2"/>
      <c r="D40" s="2"/>
    </row>
    <row r="41" spans="1:4">
      <c r="A41" s="2" t="s">
        <v>58</v>
      </c>
      <c r="B41" s="2"/>
      <c r="C41" s="2" t="s">
        <v>57</v>
      </c>
      <c r="D41" s="3">
        <v>120</v>
      </c>
    </row>
    <row r="42" spans="1:4">
      <c r="A42" s="2"/>
      <c r="B42" s="2"/>
      <c r="C42" s="2"/>
      <c r="D42" s="2"/>
    </row>
    <row r="43" spans="1:4">
      <c r="A43" s="2" t="s">
        <v>59</v>
      </c>
      <c r="B43" s="2"/>
      <c r="C43" s="2" t="s">
        <v>60</v>
      </c>
      <c r="D43" s="3">
        <v>121</v>
      </c>
    </row>
  </sheetData>
  <mergeCells count="30">
    <mergeCell ref="B2:C2"/>
    <mergeCell ref="A4:B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15:B15"/>
    <mergeCell ref="A17:B17"/>
    <mergeCell ref="A19:B19"/>
    <mergeCell ref="A21:B21"/>
    <mergeCell ref="A23:B23"/>
    <mergeCell ref="A25:B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B37"/>
    <mergeCell ref="A39:B39"/>
    <mergeCell ref="A41:B41"/>
    <mergeCell ref="A43:B4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X17"/>
  <sheetViews>
    <sheetView workbookViewId="0"/>
  </sheetViews>
  <sheetFormatPr defaultRowHeight="15"/>
  <cols>
    <col min="1" max="1" width="77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301</v>
      </c>
      <c r="O2" t="s">
        <v>302</v>
      </c>
    </row>
    <row r="3" spans="1:24">
      <c r="C3" s="2" t="s">
        <v>303</v>
      </c>
      <c r="D3" s="2"/>
      <c r="G3" s="2" t="s">
        <v>304</v>
      </c>
      <c r="H3" s="2"/>
      <c r="K3" t="s">
        <v>305</v>
      </c>
      <c r="O3" s="2" t="s">
        <v>303</v>
      </c>
      <c r="P3" s="2"/>
      <c r="S3" s="2" t="s">
        <v>304</v>
      </c>
      <c r="T3" s="2"/>
      <c r="W3" t="s">
        <v>305</v>
      </c>
    </row>
    <row r="4" spans="1:24">
      <c r="C4" t="s">
        <v>68</v>
      </c>
    </row>
    <row r="5" spans="1:24">
      <c r="A5" t="s">
        <v>306</v>
      </c>
    </row>
    <row r="6" spans="1:24">
      <c r="A6" t="s">
        <v>307</v>
      </c>
      <c r="C6" s="10">
        <v>-2481</v>
      </c>
      <c r="D6" s="10"/>
      <c r="G6" s="4">
        <v>7835</v>
      </c>
      <c r="H6" s="4"/>
      <c r="K6" s="4">
        <v>5354</v>
      </c>
      <c r="L6" s="4"/>
      <c r="O6" s="4">
        <v>715</v>
      </c>
      <c r="P6" s="4"/>
      <c r="S6" s="4">
        <v>5074</v>
      </c>
      <c r="T6" s="4"/>
      <c r="W6" s="4">
        <v>5789</v>
      </c>
      <c r="X6" s="4"/>
    </row>
    <row r="7" spans="1:24">
      <c r="A7" t="s">
        <v>308</v>
      </c>
      <c r="D7" s="1">
        <v>149</v>
      </c>
      <c r="H7" s="1">
        <v>258</v>
      </c>
      <c r="L7" s="1">
        <v>407</v>
      </c>
      <c r="P7" s="5">
        <v>-3171</v>
      </c>
      <c r="T7" s="1">
        <v>629</v>
      </c>
      <c r="X7" s="5">
        <v>-2542</v>
      </c>
    </row>
    <row r="8" spans="1:24">
      <c r="A8" t="s">
        <v>72</v>
      </c>
      <c r="D8" s="1">
        <v>1920</v>
      </c>
      <c r="H8" s="1">
        <v>24730</v>
      </c>
      <c r="L8" s="1">
        <v>26650</v>
      </c>
      <c r="P8" s="5">
        <v>-36370</v>
      </c>
      <c r="T8" s="1">
        <v>13304</v>
      </c>
      <c r="X8" s="5">
        <v>-23066</v>
      </c>
    </row>
    <row r="9" spans="1:24">
      <c r="A9" s="2" t="s">
        <v>309</v>
      </c>
      <c r="C9" s="10">
        <v>-412</v>
      </c>
      <c r="D9" s="10"/>
      <c r="H9" s="1">
        <v>32823</v>
      </c>
      <c r="L9" s="1">
        <v>32411</v>
      </c>
      <c r="O9" s="10">
        <v>-38826</v>
      </c>
      <c r="P9" s="10"/>
      <c r="S9" s="4">
        <v>19007</v>
      </c>
      <c r="T9" s="4"/>
      <c r="W9" s="10">
        <v>-19819</v>
      </c>
      <c r="X9" s="10"/>
    </row>
    <row r="10" spans="1:24">
      <c r="A10" t="s">
        <v>310</v>
      </c>
    </row>
    <row r="11" spans="1:24">
      <c r="A11" t="s">
        <v>311</v>
      </c>
      <c r="D11" s="1">
        <v>740</v>
      </c>
      <c r="H11" s="5">
        <v>-820</v>
      </c>
      <c r="L11" s="5">
        <v>-80</v>
      </c>
      <c r="P11" s="5">
        <v>-152</v>
      </c>
      <c r="T11" s="5">
        <v>-436</v>
      </c>
      <c r="X11" s="5">
        <v>-587</v>
      </c>
    </row>
    <row r="12" spans="1:24">
      <c r="A12" t="s">
        <v>312</v>
      </c>
      <c r="D12" s="1">
        <v>3811</v>
      </c>
      <c r="H12" s="5">
        <v>-24030</v>
      </c>
      <c r="L12" s="5">
        <v>-20219</v>
      </c>
      <c r="P12" s="5">
        <v>-1049</v>
      </c>
      <c r="T12" s="5">
        <v>-21080</v>
      </c>
      <c r="X12" s="5">
        <v>-22129</v>
      </c>
    </row>
    <row r="13" spans="1:24">
      <c r="A13" s="2" t="s">
        <v>313</v>
      </c>
      <c r="D13" s="1">
        <v>4551</v>
      </c>
      <c r="H13" s="5">
        <v>-24850</v>
      </c>
      <c r="L13" s="5">
        <v>-20299</v>
      </c>
      <c r="P13" s="5">
        <v>-1201</v>
      </c>
      <c r="T13" s="5">
        <v>-21515</v>
      </c>
      <c r="X13" s="5">
        <v>-22716</v>
      </c>
    </row>
    <row r="14" spans="1:24">
      <c r="A14" t="s">
        <v>314</v>
      </c>
      <c r="D14" s="5">
        <v>-12400</v>
      </c>
      <c r="H14" s="5">
        <v>-9574</v>
      </c>
      <c r="L14" s="5">
        <v>-21974</v>
      </c>
      <c r="P14" s="1">
        <v>12472</v>
      </c>
      <c r="T14" s="5">
        <v>-7909</v>
      </c>
      <c r="X14" s="1">
        <v>4563</v>
      </c>
    </row>
    <row r="15" spans="1:24">
      <c r="A15" t="s">
        <v>315</v>
      </c>
      <c r="D15" s="1">
        <v>9448</v>
      </c>
      <c r="H15" s="5">
        <v>-9658</v>
      </c>
      <c r="L15" s="5">
        <v>-210</v>
      </c>
      <c r="P15" s="1">
        <v>13883</v>
      </c>
      <c r="T15" s="5">
        <v>-11305</v>
      </c>
      <c r="X15" s="1">
        <v>2578</v>
      </c>
    </row>
    <row r="16" spans="1:24">
      <c r="A16" s="2" t="s">
        <v>316</v>
      </c>
      <c r="C16" s="4">
        <v>1599</v>
      </c>
      <c r="D16" s="4"/>
      <c r="G16" s="10">
        <v>-44082</v>
      </c>
      <c r="H16" s="10"/>
      <c r="K16" s="10">
        <v>-42483</v>
      </c>
      <c r="L16" s="10"/>
      <c r="O16" s="4">
        <v>25154</v>
      </c>
      <c r="P16" s="4"/>
      <c r="S16" s="10">
        <v>-40730</v>
      </c>
      <c r="T16" s="10"/>
      <c r="W16" s="10">
        <v>-15575</v>
      </c>
      <c r="X16" s="10"/>
    </row>
    <row r="17" spans="1:24">
      <c r="A17" t="s">
        <v>317</v>
      </c>
      <c r="C17" s="4">
        <v>1187</v>
      </c>
      <c r="D17" s="4"/>
      <c r="G17" s="10">
        <v>-11259</v>
      </c>
      <c r="H17" s="10"/>
      <c r="K17" s="10">
        <v>-10072</v>
      </c>
      <c r="L17" s="10"/>
      <c r="O17" s="10">
        <v>-13672</v>
      </c>
      <c r="P17" s="10"/>
      <c r="S17" s="10">
        <v>-21723</v>
      </c>
      <c r="T17" s="10"/>
      <c r="W17" s="10">
        <v>-35394</v>
      </c>
      <c r="X17" s="10"/>
    </row>
  </sheetData>
  <mergeCells count="31">
    <mergeCell ref="C2:L2"/>
    <mergeCell ref="O2:X2"/>
    <mergeCell ref="C3:D3"/>
    <mergeCell ref="G3:H3"/>
    <mergeCell ref="K3:L3"/>
    <mergeCell ref="O3:P3"/>
    <mergeCell ref="S3:T3"/>
    <mergeCell ref="W3:X3"/>
    <mergeCell ref="C4:X4"/>
    <mergeCell ref="C6:D6"/>
    <mergeCell ref="G6:H6"/>
    <mergeCell ref="K6:L6"/>
    <mergeCell ref="O6:P6"/>
    <mergeCell ref="S6:T6"/>
    <mergeCell ref="W6:X6"/>
    <mergeCell ref="C9:D9"/>
    <mergeCell ref="O9:P9"/>
    <mergeCell ref="S9:T9"/>
    <mergeCell ref="W9:X9"/>
    <mergeCell ref="C16:D16"/>
    <mergeCell ref="G16:H16"/>
    <mergeCell ref="K16:L16"/>
    <mergeCell ref="O16:P16"/>
    <mergeCell ref="S16:T16"/>
    <mergeCell ref="W16:X16"/>
    <mergeCell ref="C17:D17"/>
    <mergeCell ref="G17:H17"/>
    <mergeCell ref="K17:L17"/>
    <mergeCell ref="O17:P17"/>
    <mergeCell ref="S17:T17"/>
    <mergeCell ref="W17:X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AJ28"/>
  <sheetViews>
    <sheetView workbookViewId="0"/>
  </sheetViews>
  <sheetFormatPr defaultRowHeight="15"/>
  <cols>
    <col min="1" max="1" width="79.7109375" customWidth="1"/>
    <col min="4" max="4" width="10.7109375" customWidth="1"/>
    <col min="8" max="8" width="10.7109375" customWidth="1"/>
    <col min="12" max="12" width="5.7109375" customWidth="1"/>
    <col min="16" max="16" width="10.7109375" customWidth="1"/>
    <col min="20" max="20" width="10.7109375" customWidth="1"/>
    <col min="24" max="24" width="5.7109375" customWidth="1"/>
    <col min="28" max="28" width="10.7109375" customWidth="1"/>
    <col min="32" max="32" width="10.7109375" customWidth="1"/>
    <col min="36" max="36" width="5.7109375" customWidth="1"/>
  </cols>
  <sheetData>
    <row r="2" spans="1:36">
      <c r="A2" s="2" t="s">
        <v>61</v>
      </c>
      <c r="B2" s="2"/>
      <c r="C2" s="2"/>
      <c r="D2" s="2"/>
      <c r="E2" s="2"/>
      <c r="F2" s="2"/>
    </row>
    <row r="4" spans="1:36">
      <c r="C4" t="s">
        <v>318</v>
      </c>
    </row>
    <row r="5" spans="1:36">
      <c r="C5" t="s">
        <v>63</v>
      </c>
      <c r="O5" t="s">
        <v>64</v>
      </c>
      <c r="AA5" t="s">
        <v>65</v>
      </c>
    </row>
    <row r="6" spans="1:36" ht="40" customHeight="1">
      <c r="A6" t="s">
        <v>319</v>
      </c>
      <c r="C6" s="7" t="s">
        <v>320</v>
      </c>
      <c r="D6" s="7"/>
      <c r="G6" t="s">
        <v>321</v>
      </c>
      <c r="K6" s="7" t="s">
        <v>322</v>
      </c>
      <c r="L6" s="7"/>
      <c r="O6" s="7" t="s">
        <v>320</v>
      </c>
      <c r="P6" s="7"/>
      <c r="S6" t="s">
        <v>321</v>
      </c>
      <c r="W6" s="7" t="s">
        <v>322</v>
      </c>
      <c r="X6" s="7"/>
      <c r="AA6" s="7" t="s">
        <v>320</v>
      </c>
      <c r="AB6" s="7"/>
      <c r="AE6" t="s">
        <v>321</v>
      </c>
      <c r="AI6" s="7" t="s">
        <v>322</v>
      </c>
      <c r="AJ6" s="7"/>
    </row>
    <row r="7" spans="1:36">
      <c r="C7" t="s">
        <v>207</v>
      </c>
    </row>
    <row r="8" spans="1:36">
      <c r="A8" t="s">
        <v>323</v>
      </c>
    </row>
    <row r="9" spans="1:36">
      <c r="A9" t="s">
        <v>307</v>
      </c>
      <c r="C9" s="4">
        <v>784</v>
      </c>
      <c r="D9" s="4"/>
      <c r="G9" s="8">
        <v>15.6</v>
      </c>
      <c r="H9" s="8"/>
      <c r="L9" t="s">
        <v>324</v>
      </c>
      <c r="O9" s="4">
        <v>909</v>
      </c>
      <c r="P9" s="4"/>
      <c r="S9" s="8">
        <v>10.3</v>
      </c>
      <c r="T9" s="8"/>
      <c r="X9" t="s">
        <v>325</v>
      </c>
      <c r="AA9" s="4">
        <v>845</v>
      </c>
      <c r="AB9" s="4"/>
      <c r="AE9" s="8">
        <v>4.5</v>
      </c>
      <c r="AF9" s="8"/>
      <c r="AJ9" t="s">
        <v>326</v>
      </c>
    </row>
    <row r="10" spans="1:36">
      <c r="A10" t="s">
        <v>327</v>
      </c>
      <c r="D10" s="1">
        <v>92</v>
      </c>
      <c r="H10" s="1">
        <v>29</v>
      </c>
      <c r="L10" t="s">
        <v>328</v>
      </c>
      <c r="P10" s="1">
        <v>87</v>
      </c>
      <c r="T10" s="6">
        <v>2.5</v>
      </c>
      <c r="X10" t="s">
        <v>329</v>
      </c>
      <c r="AB10" s="1">
        <v>197</v>
      </c>
      <c r="AF10" s="6">
        <v>5</v>
      </c>
      <c r="AJ10" t="s">
        <v>330</v>
      </c>
    </row>
    <row r="11" spans="1:36">
      <c r="A11" t="s">
        <v>72</v>
      </c>
      <c r="D11" s="1">
        <v>5552</v>
      </c>
      <c r="H11" s="6">
        <v>240</v>
      </c>
      <c r="L11" t="s">
        <v>331</v>
      </c>
      <c r="P11" s="1">
        <v>5498</v>
      </c>
      <c r="T11" s="6">
        <v>213.3</v>
      </c>
      <c r="X11" t="s">
        <v>332</v>
      </c>
      <c r="AB11" s="1">
        <v>6421</v>
      </c>
      <c r="AF11" s="6">
        <v>236.4</v>
      </c>
      <c r="AJ11" t="s">
        <v>333</v>
      </c>
    </row>
    <row r="12" spans="1:36">
      <c r="A12" s="2" t="s">
        <v>334</v>
      </c>
      <c r="C12" s="4">
        <v>6427</v>
      </c>
      <c r="D12" s="4"/>
      <c r="G12" s="8">
        <v>258.5</v>
      </c>
      <c r="H12" s="8"/>
      <c r="L12" t="s">
        <v>335</v>
      </c>
      <c r="O12" s="4">
        <v>6494</v>
      </c>
      <c r="P12" s="4"/>
      <c r="S12" s="8">
        <v>226.1</v>
      </c>
      <c r="T12" s="8"/>
      <c r="X12" t="s">
        <v>336</v>
      </c>
      <c r="AA12" s="4">
        <v>7463</v>
      </c>
      <c r="AB12" s="4"/>
      <c r="AE12" s="8">
        <v>245.9</v>
      </c>
      <c r="AF12" s="8"/>
      <c r="AJ12" t="s">
        <v>337</v>
      </c>
    </row>
    <row r="13" spans="1:36">
      <c r="A13" t="s">
        <v>73</v>
      </c>
      <c r="D13" s="5">
        <v>-98</v>
      </c>
      <c r="P13" s="5">
        <v>-110</v>
      </c>
      <c r="AB13" s="5">
        <v>-96</v>
      </c>
    </row>
    <row r="14" spans="1:36">
      <c r="A14" t="s">
        <v>338</v>
      </c>
      <c r="D14" s="1">
        <v>122</v>
      </c>
      <c r="P14" s="1">
        <v>84</v>
      </c>
      <c r="AB14" s="1">
        <v>112</v>
      </c>
    </row>
    <row r="15" spans="1:36">
      <c r="A15" s="2" t="s">
        <v>339</v>
      </c>
      <c r="C15" s="4">
        <v>6451</v>
      </c>
      <c r="D15" s="4"/>
      <c r="O15" s="4">
        <v>6468</v>
      </c>
      <c r="P15" s="4"/>
      <c r="AA15" s="4">
        <v>7479</v>
      </c>
      <c r="AB15" s="4"/>
    </row>
    <row r="16" spans="1:36">
      <c r="A16" t="s">
        <v>340</v>
      </c>
    </row>
    <row r="17" spans="1:36">
      <c r="A17" t="s">
        <v>311</v>
      </c>
      <c r="C17" s="4">
        <v>82</v>
      </c>
      <c r="D17" s="4"/>
      <c r="H17" s="6">
        <v>1.2</v>
      </c>
      <c r="L17" t="s">
        <v>127</v>
      </c>
      <c r="O17" s="4">
        <v>132</v>
      </c>
      <c r="P17" s="4"/>
      <c r="T17" s="6">
        <v>1.1</v>
      </c>
      <c r="X17" t="s">
        <v>341</v>
      </c>
      <c r="AA17" s="4">
        <v>173</v>
      </c>
      <c r="AB17" s="4"/>
      <c r="AE17" s="8">
        <v>0.5</v>
      </c>
      <c r="AF17" s="8"/>
      <c r="AJ17" t="s">
        <v>342</v>
      </c>
    </row>
    <row r="18" spans="1:36">
      <c r="A18" t="s">
        <v>312</v>
      </c>
      <c r="D18" s="1">
        <v>2868</v>
      </c>
      <c r="H18" s="6">
        <v>61.9</v>
      </c>
      <c r="L18" t="s">
        <v>343</v>
      </c>
      <c r="P18" s="1">
        <v>3044</v>
      </c>
      <c r="T18" s="6">
        <v>41.7</v>
      </c>
      <c r="X18" t="s">
        <v>112</v>
      </c>
      <c r="AB18" s="1">
        <v>2907</v>
      </c>
      <c r="AF18" s="6">
        <v>19.6</v>
      </c>
      <c r="AJ18" t="s">
        <v>140</v>
      </c>
    </row>
    <row r="19" spans="1:36">
      <c r="A19" t="s">
        <v>344</v>
      </c>
      <c r="D19" s="1">
        <v>2950</v>
      </c>
      <c r="H19" s="6">
        <v>63.1</v>
      </c>
      <c r="L19" t="s">
        <v>345</v>
      </c>
      <c r="P19" s="1">
        <v>3176</v>
      </c>
      <c r="T19" s="6">
        <v>42.8</v>
      </c>
      <c r="X19" t="s">
        <v>346</v>
      </c>
      <c r="AB19" s="1">
        <v>3080</v>
      </c>
      <c r="AF19" s="6">
        <v>20.1</v>
      </c>
      <c r="AJ19" t="s">
        <v>178</v>
      </c>
    </row>
    <row r="20" spans="1:36">
      <c r="A20" t="s">
        <v>347</v>
      </c>
      <c r="D20" s="1">
        <v>1123</v>
      </c>
      <c r="H20" s="6">
        <v>33.9</v>
      </c>
      <c r="L20" t="s">
        <v>348</v>
      </c>
      <c r="P20" s="1">
        <v>710</v>
      </c>
      <c r="T20" s="6">
        <v>12</v>
      </c>
      <c r="X20" t="s">
        <v>349</v>
      </c>
      <c r="AB20" s="1">
        <v>1449</v>
      </c>
      <c r="AF20" s="6">
        <v>16.5</v>
      </c>
      <c r="AJ20" t="s">
        <v>163</v>
      </c>
    </row>
    <row r="21" spans="1:36">
      <c r="A21" t="s">
        <v>350</v>
      </c>
      <c r="D21" s="1">
        <v>1245</v>
      </c>
      <c r="H21" s="6">
        <v>51.7</v>
      </c>
      <c r="L21" t="s">
        <v>351</v>
      </c>
      <c r="P21" s="1">
        <v>1478</v>
      </c>
      <c r="T21" s="6">
        <v>51.5</v>
      </c>
      <c r="X21" t="s">
        <v>336</v>
      </c>
      <c r="AB21" s="1">
        <v>1874</v>
      </c>
      <c r="AF21" s="6">
        <v>54</v>
      </c>
      <c r="AJ21" t="s">
        <v>352</v>
      </c>
    </row>
    <row r="22" spans="1:36">
      <c r="A22" s="2" t="s">
        <v>353</v>
      </c>
      <c r="C22" s="4">
        <v>5318</v>
      </c>
      <c r="D22" s="4"/>
      <c r="G22" s="8">
        <v>148.7</v>
      </c>
      <c r="H22" s="8"/>
      <c r="L22" t="s">
        <v>354</v>
      </c>
      <c r="O22" s="4">
        <v>5364</v>
      </c>
      <c r="P22" s="4"/>
      <c r="S22" s="8">
        <v>106.3</v>
      </c>
      <c r="T22" s="8"/>
      <c r="X22" t="s">
        <v>355</v>
      </c>
      <c r="AA22" s="4">
        <v>6403</v>
      </c>
      <c r="AB22" s="4"/>
      <c r="AE22" s="8">
        <v>90.7</v>
      </c>
      <c r="AF22" s="8"/>
      <c r="AJ22" t="s">
        <v>179</v>
      </c>
    </row>
    <row r="23" spans="1:36">
      <c r="A23" t="s">
        <v>356</v>
      </c>
      <c r="D23" s="1">
        <v>102</v>
      </c>
      <c r="P23" s="1">
        <v>82</v>
      </c>
      <c r="AB23" s="1">
        <v>83</v>
      </c>
    </row>
    <row r="24" spans="1:36">
      <c r="A24" s="2" t="s">
        <v>357</v>
      </c>
      <c r="C24" s="4">
        <v>5420</v>
      </c>
      <c r="D24" s="4"/>
      <c r="O24" s="4">
        <v>5446</v>
      </c>
      <c r="P24" s="4"/>
      <c r="AA24" s="4">
        <v>6486</v>
      </c>
      <c r="AB24" s="4"/>
    </row>
    <row r="25" spans="1:36">
      <c r="A25" s="2" t="s">
        <v>80</v>
      </c>
      <c r="D25" s="1">
        <v>1031</v>
      </c>
      <c r="P25" s="1">
        <v>1022</v>
      </c>
      <c r="AB25" s="1">
        <v>993</v>
      </c>
    </row>
    <row r="26" spans="1:36">
      <c r="A26" s="2" t="s">
        <v>358</v>
      </c>
      <c r="C26" s="4">
        <v>6451</v>
      </c>
      <c r="D26" s="4"/>
      <c r="O26" s="4">
        <v>6468</v>
      </c>
      <c r="P26" s="4"/>
      <c r="AA26" s="4">
        <v>7479</v>
      </c>
      <c r="AB26" s="4"/>
    </row>
    <row r="27" spans="1:36">
      <c r="A27" t="s">
        <v>300</v>
      </c>
      <c r="L27" t="s">
        <v>126</v>
      </c>
      <c r="X27" t="s">
        <v>127</v>
      </c>
      <c r="AJ27" t="s">
        <v>123</v>
      </c>
    </row>
    <row r="28" spans="1:36">
      <c r="A28" t="s">
        <v>359</v>
      </c>
      <c r="G28" s="8">
        <v>109.7</v>
      </c>
      <c r="H28" s="8"/>
      <c r="L28" t="s">
        <v>120</v>
      </c>
      <c r="S28" s="8">
        <v>119.8</v>
      </c>
      <c r="T28" s="8"/>
      <c r="X28" t="s">
        <v>121</v>
      </c>
      <c r="AE28" s="8">
        <v>155.2</v>
      </c>
      <c r="AF28" s="8"/>
      <c r="AJ28" t="s">
        <v>122</v>
      </c>
    </row>
  </sheetData>
  <mergeCells count="49">
    <mergeCell ref="A2:F2"/>
    <mergeCell ref="C4:AJ4"/>
    <mergeCell ref="C5:L5"/>
    <mergeCell ref="O5:X5"/>
    <mergeCell ref="AA5:AJ5"/>
    <mergeCell ref="C6:D6"/>
    <mergeCell ref="G6:H6"/>
    <mergeCell ref="K6:L6"/>
    <mergeCell ref="O6:P6"/>
    <mergeCell ref="S6:T6"/>
    <mergeCell ref="W6:X6"/>
    <mergeCell ref="AA6:AB6"/>
    <mergeCell ref="AE6:AF6"/>
    <mergeCell ref="AI6:AJ6"/>
    <mergeCell ref="C7:AJ7"/>
    <mergeCell ref="C9:D9"/>
    <mergeCell ref="G9:H9"/>
    <mergeCell ref="O9:P9"/>
    <mergeCell ref="S9:T9"/>
    <mergeCell ref="AA9:AB9"/>
    <mergeCell ref="AE9:AF9"/>
    <mergeCell ref="C12:D12"/>
    <mergeCell ref="G12:H12"/>
    <mergeCell ref="O12:P12"/>
    <mergeCell ref="S12:T12"/>
    <mergeCell ref="AA12:AB12"/>
    <mergeCell ref="AE12:AF12"/>
    <mergeCell ref="C15:D15"/>
    <mergeCell ref="O15:P15"/>
    <mergeCell ref="AA15:AB15"/>
    <mergeCell ref="C17:D17"/>
    <mergeCell ref="O17:P17"/>
    <mergeCell ref="AA17:AB17"/>
    <mergeCell ref="AE17:AF17"/>
    <mergeCell ref="C22:D22"/>
    <mergeCell ref="G22:H22"/>
    <mergeCell ref="O22:P22"/>
    <mergeCell ref="S22:T22"/>
    <mergeCell ref="AA22:AB22"/>
    <mergeCell ref="AE22:AF22"/>
    <mergeCell ref="C24:D24"/>
    <mergeCell ref="O24:P24"/>
    <mergeCell ref="AA24:AB24"/>
    <mergeCell ref="C26:D26"/>
    <mergeCell ref="O26:P26"/>
    <mergeCell ref="AA26:AB26"/>
    <mergeCell ref="G28:H28"/>
    <mergeCell ref="S28:T28"/>
    <mergeCell ref="AE28:AF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L7"/>
  <sheetViews>
    <sheetView workbookViewId="0"/>
  </sheetViews>
  <sheetFormatPr defaultRowHeight="15"/>
  <cols>
    <col min="1" max="1" width="51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281</v>
      </c>
    </row>
    <row r="3" spans="1:12">
      <c r="C3" t="s">
        <v>63</v>
      </c>
      <c r="G3" t="s">
        <v>64</v>
      </c>
      <c r="K3" t="s">
        <v>65</v>
      </c>
    </row>
    <row r="4" spans="1:12">
      <c r="C4" s="2" t="s">
        <v>68</v>
      </c>
      <c r="D4" s="2"/>
      <c r="E4" s="2"/>
      <c r="F4" s="2"/>
      <c r="G4" s="2"/>
      <c r="H4" s="2"/>
      <c r="I4" s="2"/>
      <c r="J4" s="2"/>
      <c r="K4" s="2"/>
      <c r="L4" s="2"/>
    </row>
    <row r="5" spans="1:12">
      <c r="A5" t="s">
        <v>360</v>
      </c>
      <c r="C5" s="4">
        <v>12235</v>
      </c>
      <c r="D5" s="4"/>
      <c r="G5" s="4">
        <v>10906</v>
      </c>
      <c r="H5" s="4"/>
      <c r="K5" s="4">
        <v>8584</v>
      </c>
      <c r="L5" s="4"/>
    </row>
    <row r="6" spans="1:12">
      <c r="A6" t="s">
        <v>361</v>
      </c>
      <c r="D6" s="1">
        <v>4950</v>
      </c>
      <c r="H6" s="1">
        <v>6608</v>
      </c>
      <c r="L6" s="1">
        <v>5722</v>
      </c>
    </row>
    <row r="7" spans="1:12">
      <c r="A7" t="s">
        <v>87</v>
      </c>
      <c r="C7" s="4">
        <v>17185</v>
      </c>
      <c r="D7" s="4"/>
      <c r="G7" s="4">
        <v>17514</v>
      </c>
      <c r="H7" s="4"/>
      <c r="K7" s="4">
        <v>14306</v>
      </c>
      <c r="L7" s="4"/>
    </row>
  </sheetData>
  <mergeCells count="11">
    <mergeCell ref="C2:L2"/>
    <mergeCell ref="C3:D3"/>
    <mergeCell ref="G3:H3"/>
    <mergeCell ref="K3:L3"/>
    <mergeCell ref="C4:L4"/>
    <mergeCell ref="C5:D5"/>
    <mergeCell ref="G5:H5"/>
    <mergeCell ref="K5:L5"/>
    <mergeCell ref="C7:D7"/>
    <mergeCell ref="G7:H7"/>
    <mergeCell ref="K7:L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L9"/>
  <sheetViews>
    <sheetView workbookViewId="0"/>
  </sheetViews>
  <sheetFormatPr defaultRowHeight="15"/>
  <cols>
    <col min="1" max="1" width="10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281</v>
      </c>
    </row>
    <row r="3" spans="1:12">
      <c r="C3" t="s">
        <v>63</v>
      </c>
      <c r="G3" t="s">
        <v>64</v>
      </c>
      <c r="K3" t="s">
        <v>65</v>
      </c>
    </row>
    <row r="4" spans="1:12">
      <c r="C4" s="2" t="s">
        <v>68</v>
      </c>
      <c r="D4" s="2"/>
      <c r="E4" s="2"/>
      <c r="F4" s="2"/>
      <c r="G4" s="2"/>
      <c r="H4" s="2"/>
      <c r="I4" s="2"/>
      <c r="J4" s="2"/>
      <c r="K4" s="2"/>
      <c r="L4" s="2"/>
    </row>
    <row r="5" spans="1:12">
      <c r="A5" t="s">
        <v>362</v>
      </c>
      <c r="C5" s="10">
        <v>-1226</v>
      </c>
      <c r="D5" s="10"/>
      <c r="G5" s="10">
        <v>-437</v>
      </c>
      <c r="H5" s="10"/>
      <c r="K5" s="10">
        <v>-486</v>
      </c>
      <c r="L5" s="10"/>
    </row>
    <row r="6" spans="1:12">
      <c r="A6" t="s">
        <v>363</v>
      </c>
      <c r="D6" s="1">
        <v>648</v>
      </c>
      <c r="H6" s="5">
        <v>-732</v>
      </c>
      <c r="L6" s="5">
        <v>-2883</v>
      </c>
    </row>
    <row r="7" spans="1:12">
      <c r="A7" t="s">
        <v>364</v>
      </c>
      <c r="D7" s="1">
        <v>194</v>
      </c>
      <c r="H7" s="1">
        <v>249</v>
      </c>
      <c r="L7" s="5">
        <v>-356</v>
      </c>
    </row>
    <row r="8" spans="1:12">
      <c r="A8" t="s">
        <v>365</v>
      </c>
      <c r="D8" s="5">
        <v>-625</v>
      </c>
      <c r="H8" s="1">
        <v>181</v>
      </c>
      <c r="L8" s="1">
        <v>806</v>
      </c>
    </row>
    <row r="9" spans="1:12">
      <c r="A9" t="s">
        <v>286</v>
      </c>
      <c r="C9" s="10">
        <v>-1009</v>
      </c>
      <c r="D9" s="10"/>
      <c r="G9" s="10">
        <v>-739</v>
      </c>
      <c r="H9" s="10"/>
      <c r="L9" s="5">
        <v>-2919</v>
      </c>
    </row>
  </sheetData>
  <mergeCells count="10">
    <mergeCell ref="C2:L2"/>
    <mergeCell ref="C3:D3"/>
    <mergeCell ref="G3:H3"/>
    <mergeCell ref="K3:L3"/>
    <mergeCell ref="C4:L4"/>
    <mergeCell ref="C5:D5"/>
    <mergeCell ref="G5:H5"/>
    <mergeCell ref="K5:L5"/>
    <mergeCell ref="C9:D9"/>
    <mergeCell ref="G9:H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L33"/>
  <sheetViews>
    <sheetView workbookViewId="0"/>
  </sheetViews>
  <sheetFormatPr defaultRowHeight="15"/>
  <cols>
    <col min="1" max="1" width="51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281</v>
      </c>
    </row>
    <row r="5" spans="1:12">
      <c r="C5" t="s">
        <v>63</v>
      </c>
      <c r="G5" t="s">
        <v>64</v>
      </c>
      <c r="K5" t="s">
        <v>65</v>
      </c>
    </row>
    <row r="6" spans="1:12">
      <c r="C6" s="2" t="s">
        <v>366</v>
      </c>
      <c r="D6" s="2"/>
      <c r="E6" s="2"/>
      <c r="F6" s="2"/>
      <c r="G6" s="2"/>
      <c r="H6" s="2"/>
      <c r="I6" s="2"/>
      <c r="J6" s="2"/>
      <c r="K6" s="2"/>
      <c r="L6" s="2"/>
    </row>
    <row r="7" spans="1:12">
      <c r="A7" t="s">
        <v>367</v>
      </c>
    </row>
    <row r="8" spans="1:12">
      <c r="A8" t="s">
        <v>86</v>
      </c>
      <c r="C8" s="4">
        <v>109781</v>
      </c>
      <c r="D8" s="4"/>
      <c r="G8" s="4">
        <v>120581</v>
      </c>
      <c r="H8" s="4"/>
      <c r="K8" s="4">
        <v>140375</v>
      </c>
      <c r="L8" s="4"/>
    </row>
    <row r="9" spans="1:12">
      <c r="A9" t="s">
        <v>368</v>
      </c>
      <c r="D9" s="1">
        <v>18002</v>
      </c>
      <c r="H9" s="1">
        <v>18926</v>
      </c>
      <c r="L9" s="1">
        <v>16333</v>
      </c>
    </row>
    <row r="10" spans="1:12">
      <c r="A10" s="2" t="s">
        <v>91</v>
      </c>
      <c r="D10" s="1">
        <v>127783</v>
      </c>
      <c r="H10" s="1">
        <v>139507</v>
      </c>
      <c r="L10" s="1">
        <v>156708</v>
      </c>
    </row>
    <row r="11" spans="1:12">
      <c r="A11" t="s">
        <v>92</v>
      </c>
      <c r="D11" s="5">
        <v>-57621</v>
      </c>
      <c r="H11" s="5">
        <v>-9928</v>
      </c>
      <c r="L11" s="5">
        <v>-35112</v>
      </c>
    </row>
    <row r="12" spans="1:12">
      <c r="A12" t="s">
        <v>93</v>
      </c>
      <c r="D12" s="5">
        <v>-5967</v>
      </c>
      <c r="H12" s="1">
        <v>0</v>
      </c>
      <c r="L12" s="1">
        <v>0</v>
      </c>
    </row>
    <row r="13" spans="1:12">
      <c r="A13" t="s">
        <v>369</v>
      </c>
      <c r="D13" s="5">
        <v>-37436</v>
      </c>
      <c r="H13" s="5">
        <v>-35916</v>
      </c>
      <c r="L13" s="5">
        <v>-34598</v>
      </c>
    </row>
    <row r="14" spans="1:12">
      <c r="A14" t="s">
        <v>370</v>
      </c>
      <c r="C14" s="4">
        <v>26759</v>
      </c>
      <c r="D14" s="4"/>
      <c r="G14" s="4">
        <v>93663</v>
      </c>
      <c r="H14" s="4"/>
      <c r="K14" s="4">
        <v>86998</v>
      </c>
      <c r="L14" s="4"/>
    </row>
    <row r="16" spans="1:12">
      <c r="A16" t="s">
        <v>371</v>
      </c>
    </row>
    <row r="17" spans="1:12">
      <c r="A17" t="s">
        <v>86</v>
      </c>
      <c r="C17" s="10">
        <v>-38</v>
      </c>
      <c r="D17" s="10"/>
      <c r="G17" s="10">
        <v>-766</v>
      </c>
      <c r="H17" s="10"/>
      <c r="K17" s="4">
        <v>14834</v>
      </c>
      <c r="L17" s="4"/>
    </row>
    <row r="18" spans="1:12">
      <c r="A18" t="s">
        <v>368</v>
      </c>
      <c r="D18" s="5">
        <v>-156</v>
      </c>
      <c r="H18" s="5">
        <v>-428</v>
      </c>
      <c r="L18" s="5">
        <v>-3568</v>
      </c>
    </row>
    <row r="19" spans="1:12">
      <c r="A19" s="2" t="s">
        <v>91</v>
      </c>
      <c r="D19" s="5">
        <v>-194</v>
      </c>
      <c r="H19" s="5">
        <v>-1194</v>
      </c>
      <c r="L19" s="1">
        <v>11266</v>
      </c>
    </row>
    <row r="20" spans="1:12">
      <c r="A20" t="s">
        <v>372</v>
      </c>
      <c r="D20" s="1">
        <v>106</v>
      </c>
      <c r="H20" s="1">
        <v>489</v>
      </c>
      <c r="L20" s="5">
        <v>-3</v>
      </c>
    </row>
    <row r="21" spans="1:12">
      <c r="A21" t="s">
        <v>369</v>
      </c>
      <c r="D21" s="5">
        <v>-11482</v>
      </c>
      <c r="H21" s="5">
        <v>-10959</v>
      </c>
      <c r="L21" s="5">
        <v>-11216</v>
      </c>
    </row>
    <row r="22" spans="1:12">
      <c r="A22" t="s">
        <v>373</v>
      </c>
      <c r="C22" s="10">
        <v>-11570</v>
      </c>
      <c r="D22" s="10"/>
      <c r="G22" s="10">
        <v>-11664</v>
      </c>
      <c r="H22" s="10"/>
      <c r="K22" s="4">
        <v>47</v>
      </c>
      <c r="L22" s="4"/>
    </row>
    <row r="24" spans="1:12">
      <c r="A24" t="s">
        <v>374</v>
      </c>
    </row>
    <row r="25" spans="1:12">
      <c r="A25" t="s">
        <v>86</v>
      </c>
      <c r="C25" s="4">
        <v>109743</v>
      </c>
      <c r="D25" s="4"/>
      <c r="G25" s="4">
        <v>119815</v>
      </c>
      <c r="H25" s="4"/>
      <c r="K25" s="4">
        <v>155209</v>
      </c>
      <c r="L25" s="4"/>
    </row>
    <row r="26" spans="1:12">
      <c r="A26" t="s">
        <v>368</v>
      </c>
      <c r="D26" s="1">
        <v>17846</v>
      </c>
      <c r="H26" s="1">
        <v>18498</v>
      </c>
      <c r="L26" s="1">
        <v>12765</v>
      </c>
    </row>
    <row r="27" spans="1:12">
      <c r="A27" s="2" t="s">
        <v>91</v>
      </c>
      <c r="D27" s="1">
        <v>127589</v>
      </c>
      <c r="H27" s="1">
        <v>138313</v>
      </c>
      <c r="L27" s="1">
        <v>167974</v>
      </c>
    </row>
    <row r="28" spans="1:12">
      <c r="A28" t="s">
        <v>92</v>
      </c>
      <c r="D28" s="5">
        <v>-57515</v>
      </c>
      <c r="H28" s="5">
        <v>-9439</v>
      </c>
      <c r="L28" s="5">
        <v>-35115</v>
      </c>
    </row>
    <row r="29" spans="1:12">
      <c r="A29" t="s">
        <v>93</v>
      </c>
      <c r="D29" s="5">
        <v>-5967</v>
      </c>
      <c r="H29" s="1">
        <v>0</v>
      </c>
      <c r="L29" s="1">
        <v>0</v>
      </c>
    </row>
    <row r="30" spans="1:12">
      <c r="A30" t="s">
        <v>369</v>
      </c>
      <c r="D30" s="5">
        <v>-48918</v>
      </c>
      <c r="H30" s="5">
        <v>-46875</v>
      </c>
      <c r="L30" s="5">
        <v>-45814</v>
      </c>
    </row>
    <row r="31" spans="1:12">
      <c r="A31" s="2" t="s">
        <v>375</v>
      </c>
      <c r="C31" s="4">
        <v>15189</v>
      </c>
      <c r="D31" s="4"/>
      <c r="G31" s="4">
        <v>81999</v>
      </c>
      <c r="H31" s="4"/>
      <c r="K31" s="4">
        <v>87045</v>
      </c>
      <c r="L31" s="4"/>
    </row>
    <row r="32" spans="1:12">
      <c r="A32" t="s">
        <v>376</v>
      </c>
      <c r="D32" s="5">
        <v>-4051</v>
      </c>
      <c r="H32" s="1">
        <v>0</v>
      </c>
      <c r="L32" s="1">
        <v>0</v>
      </c>
    </row>
    <row r="33" spans="1:12">
      <c r="A33" t="s">
        <v>95</v>
      </c>
      <c r="C33" s="4">
        <v>11138</v>
      </c>
      <c r="D33" s="4"/>
      <c r="G33" s="4">
        <v>81999</v>
      </c>
      <c r="H33" s="4"/>
      <c r="K33" s="4">
        <v>87045</v>
      </c>
      <c r="L33" s="4"/>
    </row>
  </sheetData>
  <mergeCells count="27">
    <mergeCell ref="A2:F2"/>
    <mergeCell ref="C4:L4"/>
    <mergeCell ref="C5:D5"/>
    <mergeCell ref="G5:H5"/>
    <mergeCell ref="K5:L5"/>
    <mergeCell ref="C6:L6"/>
    <mergeCell ref="C8:D8"/>
    <mergeCell ref="G8:H8"/>
    <mergeCell ref="K8:L8"/>
    <mergeCell ref="C14:D14"/>
    <mergeCell ref="G14:H14"/>
    <mergeCell ref="K14:L14"/>
    <mergeCell ref="C17:D17"/>
    <mergeCell ref="G17:H17"/>
    <mergeCell ref="K17:L17"/>
    <mergeCell ref="C22:D22"/>
    <mergeCell ref="G22:H22"/>
    <mergeCell ref="K22:L22"/>
    <mergeCell ref="C25:D25"/>
    <mergeCell ref="G25:H25"/>
    <mergeCell ref="K25:L25"/>
    <mergeCell ref="C31:D31"/>
    <mergeCell ref="G31:H31"/>
    <mergeCell ref="K31:L31"/>
    <mergeCell ref="C33:D33"/>
    <mergeCell ref="G33:H33"/>
    <mergeCell ref="K33:L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2:H50"/>
  <sheetViews>
    <sheetView workbookViewId="0"/>
  </sheetViews>
  <sheetFormatPr defaultRowHeight="15"/>
  <cols>
    <col min="1" max="1" width="72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62</v>
      </c>
    </row>
    <row r="5" spans="1:8">
      <c r="C5" t="s">
        <v>63</v>
      </c>
      <c r="G5" t="s">
        <v>64</v>
      </c>
    </row>
    <row r="6" spans="1:8">
      <c r="C6" t="s">
        <v>68</v>
      </c>
    </row>
    <row r="7" spans="1:8">
      <c r="A7" t="s">
        <v>377</v>
      </c>
    </row>
    <row r="8" spans="1:8">
      <c r="A8" t="s">
        <v>70</v>
      </c>
      <c r="C8" s="4">
        <v>1745652</v>
      </c>
      <c r="D8" s="4"/>
      <c r="G8" s="4">
        <v>672048</v>
      </c>
      <c r="H8" s="4"/>
    </row>
    <row r="9" spans="1:8">
      <c r="A9" t="s">
        <v>71</v>
      </c>
      <c r="D9" s="1">
        <v>123598</v>
      </c>
      <c r="H9" s="1">
        <v>95484</v>
      </c>
    </row>
    <row r="10" spans="1:8">
      <c r="A10" t="s">
        <v>72</v>
      </c>
      <c r="D10" s="1">
        <v>5778424</v>
      </c>
      <c r="H10" s="1">
        <v>5505658</v>
      </c>
    </row>
    <row r="11" spans="1:8">
      <c r="A11" t="s">
        <v>263</v>
      </c>
      <c r="D11" s="1">
        <v>41144</v>
      </c>
      <c r="H11" s="1">
        <v>29409</v>
      </c>
    </row>
    <row r="12" spans="1:8">
      <c r="A12" t="s">
        <v>73</v>
      </c>
      <c r="D12" s="5">
        <v>-100785</v>
      </c>
      <c r="H12" s="5">
        <v>-81294</v>
      </c>
    </row>
    <row r="13" spans="1:8">
      <c r="A13" t="s">
        <v>378</v>
      </c>
      <c r="D13" s="5">
        <v>-16525</v>
      </c>
      <c r="H13" s="5">
        <v>-4985</v>
      </c>
    </row>
    <row r="14" spans="1:8">
      <c r="A14" t="s">
        <v>379</v>
      </c>
      <c r="D14" s="1">
        <v>5702258</v>
      </c>
      <c r="H14" s="1">
        <v>5448788</v>
      </c>
    </row>
    <row r="16" spans="1:8">
      <c r="A16" t="s">
        <v>209</v>
      </c>
      <c r="D16" s="1">
        <v>9696</v>
      </c>
      <c r="H16" s="1">
        <v>6369</v>
      </c>
    </row>
    <row r="17" spans="1:8">
      <c r="A17" t="s">
        <v>380</v>
      </c>
      <c r="D17" s="1">
        <v>2688</v>
      </c>
      <c r="H17" s="1">
        <v>13338</v>
      </c>
    </row>
    <row r="18" spans="1:8">
      <c r="A18" t="s">
        <v>381</v>
      </c>
      <c r="D18" s="1">
        <v>6686</v>
      </c>
      <c r="H18" s="1">
        <v>7420</v>
      </c>
    </row>
    <row r="19" spans="1:8">
      <c r="A19" t="s">
        <v>382</v>
      </c>
      <c r="D19" s="1">
        <v>1633</v>
      </c>
      <c r="H19" s="1">
        <v>5425</v>
      </c>
    </row>
    <row r="20" spans="1:8">
      <c r="A20" t="s">
        <v>383</v>
      </c>
      <c r="D20" s="1">
        <v>0</v>
      </c>
      <c r="H20" s="1">
        <v>5119</v>
      </c>
    </row>
    <row r="21" spans="1:8">
      <c r="A21" t="s">
        <v>384</v>
      </c>
      <c r="D21" s="1">
        <v>16974</v>
      </c>
      <c r="H21" s="1">
        <v>13756</v>
      </c>
    </row>
    <row r="22" spans="1:8">
      <c r="A22" s="2" t="s">
        <v>339</v>
      </c>
      <c r="C22" s="4">
        <v>7609185</v>
      </c>
      <c r="D22" s="4"/>
      <c r="G22" s="4">
        <v>6267747</v>
      </c>
      <c r="H22" s="4"/>
    </row>
    <row r="24" spans="1:8">
      <c r="A24" t="s">
        <v>385</v>
      </c>
    </row>
    <row r="25" spans="1:8">
      <c r="A25" t="s">
        <v>311</v>
      </c>
      <c r="C25" s="4">
        <v>211381</v>
      </c>
      <c r="D25" s="4"/>
      <c r="G25" s="4">
        <v>82064</v>
      </c>
      <c r="H25" s="4"/>
    </row>
    <row r="26" spans="1:8">
      <c r="A26" t="s">
        <v>312</v>
      </c>
      <c r="D26" s="1">
        <v>2759441</v>
      </c>
      <c r="H26" s="1">
        <v>2846780</v>
      </c>
    </row>
    <row r="27" spans="1:8">
      <c r="D27" s="1">
        <v>2970822</v>
      </c>
      <c r="G27" s="4">
        <v>2928844</v>
      </c>
      <c r="H27" s="4"/>
    </row>
    <row r="28" spans="1:8">
      <c r="A28" t="s">
        <v>386</v>
      </c>
      <c r="D28" s="1">
        <v>12154</v>
      </c>
      <c r="H28" s="1">
        <v>8261</v>
      </c>
    </row>
    <row r="29" spans="1:8">
      <c r="A29" s="2" t="s">
        <v>387</v>
      </c>
      <c r="D29" s="1">
        <v>2982976</v>
      </c>
      <c r="H29" s="1">
        <v>2937105</v>
      </c>
    </row>
    <row r="31" spans="1:8">
      <c r="A31" t="s">
        <v>76</v>
      </c>
      <c r="D31" s="1">
        <v>39767</v>
      </c>
      <c r="H31" s="1">
        <v>0</v>
      </c>
    </row>
    <row r="32" spans="1:8">
      <c r="A32" t="s">
        <v>77</v>
      </c>
      <c r="D32" s="1">
        <v>3518446</v>
      </c>
      <c r="H32" s="1">
        <v>2211567</v>
      </c>
    </row>
    <row r="33" spans="1:8">
      <c r="A33" t="s">
        <v>386</v>
      </c>
      <c r="D33" s="1">
        <v>13763</v>
      </c>
      <c r="H33" s="1">
        <v>7555</v>
      </c>
    </row>
    <row r="35" spans="1:8">
      <c r="A35" t="s">
        <v>209</v>
      </c>
      <c r="D35" s="1">
        <v>9696</v>
      </c>
      <c r="H35" s="1">
        <v>6369</v>
      </c>
    </row>
    <row r="36" spans="1:8">
      <c r="A36" t="s">
        <v>388</v>
      </c>
      <c r="D36" s="1">
        <v>34043</v>
      </c>
      <c r="H36" s="1">
        <v>34943</v>
      </c>
    </row>
    <row r="37" spans="1:8">
      <c r="A37" t="s">
        <v>389</v>
      </c>
      <c r="D37" s="1">
        <v>3289</v>
      </c>
      <c r="H37" s="1">
        <v>6845</v>
      </c>
    </row>
    <row r="38" spans="1:8">
      <c r="A38" t="s">
        <v>390</v>
      </c>
      <c r="D38" s="1">
        <v>13615</v>
      </c>
      <c r="H38" s="1">
        <v>20551</v>
      </c>
    </row>
    <row r="39" spans="1:8">
      <c r="A39" s="2" t="s">
        <v>357</v>
      </c>
      <c r="C39" s="4">
        <v>6615595</v>
      </c>
      <c r="D39" s="4"/>
      <c r="G39" s="4">
        <v>5224935</v>
      </c>
      <c r="H39" s="4"/>
    </row>
    <row r="41" spans="1:8">
      <c r="A41" t="s">
        <v>391</v>
      </c>
    </row>
    <row r="42" spans="1:8">
      <c r="A42" t="s">
        <v>79</v>
      </c>
      <c r="C42" s="4">
        <v>279980</v>
      </c>
      <c r="D42" s="4"/>
      <c r="G42" s="4">
        <v>279980</v>
      </c>
      <c r="H42" s="4"/>
    </row>
    <row r="43" spans="1:8">
      <c r="A43" t="s">
        <v>392</v>
      </c>
      <c r="D43" s="5">
        <v>-61076</v>
      </c>
      <c r="H43" s="5">
        <v>-63248</v>
      </c>
    </row>
    <row r="44" spans="1:8">
      <c r="A44" t="s">
        <v>393</v>
      </c>
      <c r="D44" s="1">
        <v>119987</v>
      </c>
      <c r="H44" s="1">
        <v>119941</v>
      </c>
    </row>
    <row r="45" spans="1:8">
      <c r="A45" t="s">
        <v>394</v>
      </c>
      <c r="D45" s="1">
        <v>95210</v>
      </c>
      <c r="H45" s="1">
        <v>95210</v>
      </c>
    </row>
    <row r="46" spans="1:8">
      <c r="A46" t="s">
        <v>395</v>
      </c>
      <c r="D46" s="1">
        <v>136019</v>
      </c>
      <c r="H46" s="1">
        <v>129254</v>
      </c>
    </row>
    <row r="47" spans="1:8">
      <c r="A47" t="s">
        <v>396</v>
      </c>
      <c r="D47" s="1">
        <v>423050</v>
      </c>
      <c r="H47" s="1">
        <v>479712</v>
      </c>
    </row>
    <row r="48" spans="1:8">
      <c r="A48" t="s">
        <v>397</v>
      </c>
      <c r="D48" s="1">
        <v>420</v>
      </c>
      <c r="H48" s="1">
        <v>1963</v>
      </c>
    </row>
    <row r="49" spans="1:8">
      <c r="A49" s="2" t="s">
        <v>398</v>
      </c>
      <c r="C49" s="4">
        <v>993590</v>
      </c>
      <c r="D49" s="4"/>
      <c r="G49" s="4">
        <v>1042812</v>
      </c>
      <c r="H49" s="4"/>
    </row>
    <row r="50" spans="1:8">
      <c r="A50" s="2" t="s">
        <v>358</v>
      </c>
      <c r="C50" s="4">
        <v>7609185</v>
      </c>
      <c r="D50" s="4"/>
      <c r="G50" s="4">
        <v>6267747</v>
      </c>
      <c r="H50" s="4"/>
    </row>
  </sheetData>
  <mergeCells count="20">
    <mergeCell ref="A2:F2"/>
    <mergeCell ref="C4:H4"/>
    <mergeCell ref="C5:D5"/>
    <mergeCell ref="G5:H5"/>
    <mergeCell ref="C6:H6"/>
    <mergeCell ref="C8:D8"/>
    <mergeCell ref="G8:H8"/>
    <mergeCell ref="C22:D22"/>
    <mergeCell ref="G22:H22"/>
    <mergeCell ref="C25:D25"/>
    <mergeCell ref="G25:H25"/>
    <mergeCell ref="G27:H27"/>
    <mergeCell ref="C39:D39"/>
    <mergeCell ref="G39:H39"/>
    <mergeCell ref="C42:D42"/>
    <mergeCell ref="G42:H42"/>
    <mergeCell ref="C49:D49"/>
    <mergeCell ref="G49:H49"/>
    <mergeCell ref="C50:D50"/>
    <mergeCell ref="G50:H5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L7"/>
  <sheetViews>
    <sheetView workbookViewId="0"/>
  </sheetViews>
  <sheetFormatPr defaultRowHeight="15"/>
  <cols>
    <col min="1" max="1" width="6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62</v>
      </c>
    </row>
    <row r="3" spans="1:12">
      <c r="C3" t="s">
        <v>63</v>
      </c>
      <c r="G3" t="s">
        <v>64</v>
      </c>
      <c r="K3" t="s">
        <v>65</v>
      </c>
    </row>
    <row r="4" spans="1:12">
      <c r="C4" s="2" t="s">
        <v>207</v>
      </c>
      <c r="D4" s="2"/>
      <c r="E4" s="2"/>
      <c r="F4" s="2"/>
      <c r="G4" s="2"/>
      <c r="H4" s="2"/>
      <c r="I4" s="2"/>
      <c r="J4" s="2"/>
      <c r="K4" s="2"/>
      <c r="L4" s="2"/>
    </row>
    <row r="5" spans="1:12">
      <c r="A5" t="s">
        <v>399</v>
      </c>
      <c r="C5" s="4">
        <v>65</v>
      </c>
      <c r="D5" s="4"/>
      <c r="G5" s="4">
        <v>59</v>
      </c>
      <c r="H5" s="4"/>
      <c r="K5" s="4">
        <v>65</v>
      </c>
      <c r="L5" s="4"/>
    </row>
    <row r="6" spans="1:12">
      <c r="A6" t="s">
        <v>400</v>
      </c>
      <c r="D6" s="1">
        <v>49</v>
      </c>
      <c r="H6" s="1">
        <v>28</v>
      </c>
      <c r="L6" s="1">
        <v>35</v>
      </c>
    </row>
    <row r="7" spans="1:12">
      <c r="A7" t="s">
        <v>401</v>
      </c>
      <c r="D7" t="s">
        <v>402</v>
      </c>
      <c r="H7" t="s">
        <v>402</v>
      </c>
      <c r="L7" t="s">
        <v>402</v>
      </c>
    </row>
  </sheetData>
  <mergeCells count="8">
    <mergeCell ref="C2:L2"/>
    <mergeCell ref="C3:D3"/>
    <mergeCell ref="G3:H3"/>
    <mergeCell ref="K3:L3"/>
    <mergeCell ref="C4:L4"/>
    <mergeCell ref="C5:D5"/>
    <mergeCell ref="G5:H5"/>
    <mergeCell ref="K5:L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2:X11"/>
  <sheetViews>
    <sheetView workbookViewId="0"/>
  </sheetViews>
  <sheetFormatPr defaultRowHeight="15"/>
  <cols>
    <col min="1" max="1" width="8.7109375" customWidth="1"/>
    <col min="4" max="4" width="10.7109375" customWidth="1"/>
    <col min="8" max="8" width="4.7109375" customWidth="1"/>
    <col min="12" max="12" width="10.7109375" customWidth="1"/>
    <col min="16" max="16" width="4.7109375" customWidth="1"/>
    <col min="20" max="20" width="10.7109375" customWidth="1"/>
    <col min="24" max="24" width="4.7109375" customWidth="1"/>
  </cols>
  <sheetData>
    <row r="2" spans="1:24">
      <c r="C2" t="s">
        <v>278</v>
      </c>
    </row>
    <row r="3" spans="1:24">
      <c r="C3" t="s">
        <v>63</v>
      </c>
      <c r="G3" t="s">
        <v>206</v>
      </c>
      <c r="K3" t="s">
        <v>64</v>
      </c>
      <c r="O3" t="s">
        <v>206</v>
      </c>
      <c r="S3" t="s">
        <v>65</v>
      </c>
      <c r="W3" t="s">
        <v>206</v>
      </c>
    </row>
    <row r="4" spans="1:24">
      <c r="C4" s="2" t="s">
        <v>207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t="s">
        <v>216</v>
      </c>
      <c r="C5" s="4">
        <v>37</v>
      </c>
      <c r="D5" s="4"/>
      <c r="H5" t="s">
        <v>403</v>
      </c>
      <c r="K5" s="4">
        <v>29</v>
      </c>
      <c r="L5" s="4"/>
      <c r="P5" t="s">
        <v>404</v>
      </c>
      <c r="S5" s="4">
        <v>0</v>
      </c>
      <c r="T5" s="4"/>
      <c r="X5" t="s">
        <v>405</v>
      </c>
    </row>
    <row r="6" spans="1:24">
      <c r="A6" t="s">
        <v>218</v>
      </c>
      <c r="D6" s="1">
        <v>0</v>
      </c>
      <c r="H6" t="s">
        <v>405</v>
      </c>
      <c r="L6" s="1">
        <v>0</v>
      </c>
      <c r="P6" t="s">
        <v>405</v>
      </c>
      <c r="T6" s="1">
        <v>18</v>
      </c>
      <c r="X6" t="s">
        <v>406</v>
      </c>
    </row>
    <row r="7" spans="1:24">
      <c r="A7" t="s">
        <v>229</v>
      </c>
      <c r="D7" s="1">
        <v>0</v>
      </c>
      <c r="H7" t="s">
        <v>405</v>
      </c>
      <c r="L7" s="1">
        <v>0</v>
      </c>
      <c r="P7" t="s">
        <v>405</v>
      </c>
      <c r="T7" s="1">
        <v>1</v>
      </c>
      <c r="X7" t="s">
        <v>407</v>
      </c>
    </row>
    <row r="8" spans="1:24">
      <c r="A8" t="s">
        <v>232</v>
      </c>
      <c r="D8" s="1">
        <v>0</v>
      </c>
      <c r="H8" t="s">
        <v>405</v>
      </c>
      <c r="L8" s="1">
        <v>0</v>
      </c>
      <c r="P8" t="s">
        <v>408</v>
      </c>
      <c r="T8" s="1">
        <v>0</v>
      </c>
      <c r="X8" t="s">
        <v>405</v>
      </c>
    </row>
    <row r="9" spans="1:24">
      <c r="A9" t="s">
        <v>233</v>
      </c>
      <c r="D9" s="1">
        <v>4</v>
      </c>
      <c r="H9" t="s">
        <v>409</v>
      </c>
      <c r="L9" s="1">
        <v>0</v>
      </c>
      <c r="P9" t="s">
        <v>405</v>
      </c>
      <c r="T9" s="1">
        <v>0</v>
      </c>
      <c r="X9" t="s">
        <v>405</v>
      </c>
    </row>
    <row r="10" spans="1:24">
      <c r="A10" t="s">
        <v>239</v>
      </c>
      <c r="D10" s="1">
        <v>0</v>
      </c>
      <c r="H10" t="s">
        <v>405</v>
      </c>
      <c r="L10" s="1">
        <v>4</v>
      </c>
      <c r="P10" t="s">
        <v>410</v>
      </c>
      <c r="T10" s="1">
        <v>0</v>
      </c>
      <c r="X10" t="s">
        <v>405</v>
      </c>
    </row>
    <row r="11" spans="1:24">
      <c r="A11" t="s">
        <v>210</v>
      </c>
      <c r="C11" s="4">
        <v>42</v>
      </c>
      <c r="D11" s="4"/>
      <c r="H11" t="s">
        <v>411</v>
      </c>
      <c r="K11" s="4">
        <v>33</v>
      </c>
      <c r="L11" s="4"/>
      <c r="P11" t="s">
        <v>411</v>
      </c>
      <c r="S11" s="4">
        <v>19</v>
      </c>
      <c r="T11" s="4"/>
      <c r="X11" t="s">
        <v>411</v>
      </c>
    </row>
  </sheetData>
  <mergeCells count="14">
    <mergeCell ref="C2:X2"/>
    <mergeCell ref="C3:D3"/>
    <mergeCell ref="G3:H3"/>
    <mergeCell ref="K3:L3"/>
    <mergeCell ref="O3:P3"/>
    <mergeCell ref="S3:T3"/>
    <mergeCell ref="W3:X3"/>
    <mergeCell ref="C4:X4"/>
    <mergeCell ref="C5:D5"/>
    <mergeCell ref="K5:L5"/>
    <mergeCell ref="S5:T5"/>
    <mergeCell ref="C11:D11"/>
    <mergeCell ref="K11:L11"/>
    <mergeCell ref="S11:T1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2:L16"/>
  <sheetViews>
    <sheetView workbookViewId="0"/>
  </sheetViews>
  <sheetFormatPr defaultRowHeight="15"/>
  <cols>
    <col min="1" max="1" width="27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62</v>
      </c>
    </row>
    <row r="3" spans="1:12">
      <c r="C3" t="s">
        <v>63</v>
      </c>
      <c r="G3" t="s">
        <v>64</v>
      </c>
      <c r="K3" t="s">
        <v>65</v>
      </c>
    </row>
    <row r="4" spans="1:12">
      <c r="C4" t="s">
        <v>68</v>
      </c>
    </row>
    <row r="5" spans="1:12">
      <c r="A5" t="s">
        <v>412</v>
      </c>
    </row>
    <row r="6" spans="1:12">
      <c r="A6" t="s">
        <v>413</v>
      </c>
    </row>
    <row r="7" spans="1:12">
      <c r="A7" t="s">
        <v>244</v>
      </c>
      <c r="C7" s="4">
        <v>61844</v>
      </c>
      <c r="D7" s="4"/>
      <c r="G7" s="4">
        <v>54275</v>
      </c>
      <c r="H7" s="4"/>
      <c r="K7" s="4">
        <v>49364</v>
      </c>
      <c r="L7" s="4"/>
    </row>
    <row r="8" spans="1:12">
      <c r="A8" t="s">
        <v>414</v>
      </c>
    </row>
    <row r="9" spans="1:12">
      <c r="A9" t="s">
        <v>244</v>
      </c>
      <c r="D9" s="1">
        <v>2857</v>
      </c>
      <c r="H9" s="1">
        <v>0</v>
      </c>
      <c r="L9" s="1">
        <v>0</v>
      </c>
    </row>
    <row r="10" spans="1:12">
      <c r="A10" t="s">
        <v>415</v>
      </c>
    </row>
    <row r="11" spans="1:12">
      <c r="A11" t="s">
        <v>244</v>
      </c>
      <c r="D11" s="1">
        <v>0</v>
      </c>
      <c r="H11" s="1">
        <v>0</v>
      </c>
      <c r="L11" s="1">
        <v>12000</v>
      </c>
    </row>
    <row r="12" spans="1:12">
      <c r="A12" t="s">
        <v>416</v>
      </c>
    </row>
    <row r="13" spans="1:12">
      <c r="A13" t="s">
        <v>244</v>
      </c>
      <c r="D13" s="1">
        <v>0</v>
      </c>
      <c r="H13" s="1">
        <v>4484</v>
      </c>
      <c r="L13" s="1">
        <v>0</v>
      </c>
    </row>
    <row r="14" spans="1:12">
      <c r="A14" t="s">
        <v>417</v>
      </c>
    </row>
    <row r="15" spans="1:12">
      <c r="A15" t="s">
        <v>244</v>
      </c>
      <c r="D15" s="1">
        <v>0</v>
      </c>
      <c r="H15" s="1">
        <v>0</v>
      </c>
      <c r="L15" s="1">
        <v>4000</v>
      </c>
    </row>
    <row r="16" spans="1:12">
      <c r="A16" s="2" t="s">
        <v>418</v>
      </c>
      <c r="C16" s="4">
        <v>64701</v>
      </c>
      <c r="D16" s="4"/>
      <c r="G16" s="4">
        <v>58759</v>
      </c>
      <c r="H16" s="4"/>
      <c r="K16" s="4">
        <v>65364</v>
      </c>
      <c r="L16" s="4"/>
    </row>
  </sheetData>
  <mergeCells count="11">
    <mergeCell ref="C2:L2"/>
    <mergeCell ref="C3:D3"/>
    <mergeCell ref="G3:H3"/>
    <mergeCell ref="K3:L3"/>
    <mergeCell ref="C4:L4"/>
    <mergeCell ref="C7:D7"/>
    <mergeCell ref="G7:H7"/>
    <mergeCell ref="K7:L7"/>
    <mergeCell ref="C16:D16"/>
    <mergeCell ref="G16:H16"/>
    <mergeCell ref="K16:L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2:T20"/>
  <sheetViews>
    <sheetView workbookViewId="0"/>
  </sheetViews>
  <sheetFormatPr defaultRowHeight="15"/>
  <cols>
    <col min="1" max="1" width="7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>
      <c r="C4" t="s">
        <v>62</v>
      </c>
    </row>
    <row r="5" spans="1:20">
      <c r="C5" t="s">
        <v>63</v>
      </c>
      <c r="H5" t="s">
        <v>64</v>
      </c>
      <c r="K5" t="s">
        <v>65</v>
      </c>
      <c r="O5" t="s">
        <v>66</v>
      </c>
      <c r="S5" t="s">
        <v>67</v>
      </c>
    </row>
    <row r="6" spans="1:20">
      <c r="C6" s="2" t="s">
        <v>207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t="s">
        <v>419</v>
      </c>
    </row>
    <row r="8" spans="1:20">
      <c r="A8" t="s">
        <v>420</v>
      </c>
    </row>
    <row r="9" spans="1:20">
      <c r="A9" t="s">
        <v>421</v>
      </c>
      <c r="C9" s="8">
        <v>81.3</v>
      </c>
      <c r="D9" s="8"/>
      <c r="G9" s="8">
        <v>106</v>
      </c>
      <c r="H9" s="8"/>
      <c r="K9" s="8">
        <v>90</v>
      </c>
      <c r="L9" s="8"/>
      <c r="O9" s="8">
        <v>77.7</v>
      </c>
      <c r="P9" s="8"/>
      <c r="S9" s="8">
        <v>70.90000000000001</v>
      </c>
      <c r="T9" s="8"/>
    </row>
    <row r="10" spans="1:20">
      <c r="A10" t="s">
        <v>422</v>
      </c>
      <c r="D10" s="6">
        <v>61.2</v>
      </c>
      <c r="H10" s="6">
        <v>8.9</v>
      </c>
      <c r="L10" s="6">
        <v>34.7</v>
      </c>
      <c r="P10" s="6">
        <v>17.2</v>
      </c>
      <c r="T10" s="6">
        <v>6.8</v>
      </c>
    </row>
    <row r="11" spans="1:20">
      <c r="A11" t="s">
        <v>423</v>
      </c>
      <c r="D11" s="6">
        <v>0</v>
      </c>
      <c r="H11" s="6">
        <v>0</v>
      </c>
      <c r="L11" s="6">
        <v>0.1</v>
      </c>
      <c r="P11" s="6">
        <v>0.7</v>
      </c>
      <c r="T11" s="6">
        <v>0</v>
      </c>
    </row>
    <row r="12" spans="1:20">
      <c r="A12" t="s">
        <v>424</v>
      </c>
      <c r="D12" s="9">
        <v>-41.7</v>
      </c>
      <c r="H12" s="9">
        <v>-33.6</v>
      </c>
      <c r="L12" s="9">
        <v>-18.8</v>
      </c>
      <c r="P12" s="9">
        <v>-5.7</v>
      </c>
      <c r="T12" s="6">
        <v>0</v>
      </c>
    </row>
    <row r="13" spans="1:20">
      <c r="A13" t="s">
        <v>425</v>
      </c>
      <c r="C13" s="8">
        <v>100.8</v>
      </c>
      <c r="D13" s="8"/>
      <c r="G13" s="8">
        <v>81.3</v>
      </c>
      <c r="H13" s="8"/>
      <c r="K13" s="8">
        <v>106</v>
      </c>
      <c r="L13" s="8"/>
      <c r="O13" s="8">
        <v>90</v>
      </c>
      <c r="P13" s="8"/>
      <c r="S13" s="8">
        <v>77.7</v>
      </c>
      <c r="T13" s="8"/>
    </row>
    <row r="14" spans="1:20">
      <c r="A14" t="s">
        <v>426</v>
      </c>
    </row>
    <row r="15" spans="1:20">
      <c r="A15" t="s">
        <v>421</v>
      </c>
      <c r="C15" s="8">
        <v>6.8</v>
      </c>
      <c r="D15" s="8"/>
      <c r="G15" s="8">
        <v>5.8</v>
      </c>
      <c r="H15" s="8"/>
      <c r="K15" s="8">
        <v>5.4</v>
      </c>
      <c r="L15" s="8"/>
      <c r="O15" s="8">
        <v>9.9</v>
      </c>
      <c r="P15" s="8"/>
      <c r="S15" s="8">
        <v>6.1</v>
      </c>
      <c r="T15" s="8"/>
    </row>
    <row r="16" spans="1:20">
      <c r="A16" t="s">
        <v>427</v>
      </c>
      <c r="D16" s="9">
        <v>-3.5</v>
      </c>
      <c r="H16" s="6">
        <v>1</v>
      </c>
      <c r="L16" s="6">
        <v>0.4</v>
      </c>
      <c r="P16" s="9">
        <v>-4.4</v>
      </c>
      <c r="T16" s="6">
        <v>3.8</v>
      </c>
    </row>
    <row r="17" spans="1:20">
      <c r="A17" t="s">
        <v>428</v>
      </c>
      <c r="C17" s="8">
        <v>3.3</v>
      </c>
      <c r="D17" s="8"/>
      <c r="G17" s="8">
        <v>6.8</v>
      </c>
      <c r="H17" s="8"/>
      <c r="K17" s="8">
        <v>5.8</v>
      </c>
      <c r="L17" s="8"/>
      <c r="O17" s="8">
        <v>5.4</v>
      </c>
      <c r="P17" s="8"/>
      <c r="S17" s="8">
        <v>9.9</v>
      </c>
      <c r="T17" s="8"/>
    </row>
    <row r="18" spans="1:20">
      <c r="A18" s="2" t="s">
        <v>429</v>
      </c>
      <c r="C18" s="8">
        <v>104.1</v>
      </c>
      <c r="D18" s="8"/>
      <c r="G18" s="8">
        <v>88.09999999999999</v>
      </c>
      <c r="H18" s="8"/>
      <c r="K18" s="8">
        <v>111.8</v>
      </c>
      <c r="L18" s="8"/>
      <c r="O18" s="8">
        <v>95.40000000000001</v>
      </c>
      <c r="P18" s="8"/>
      <c r="S18" s="8">
        <v>87.59999999999999</v>
      </c>
      <c r="T18" s="8"/>
    </row>
    <row r="19" spans="1:20">
      <c r="A19" s="2" t="s">
        <v>430</v>
      </c>
      <c r="D19" t="s">
        <v>431</v>
      </c>
      <c r="H19" t="s">
        <v>432</v>
      </c>
      <c r="L19" t="s">
        <v>433</v>
      </c>
      <c r="P19" t="s">
        <v>346</v>
      </c>
      <c r="T19" t="s">
        <v>434</v>
      </c>
    </row>
    <row r="20" spans="1:20">
      <c r="A20" t="s">
        <v>435</v>
      </c>
      <c r="D20" t="s">
        <v>436</v>
      </c>
      <c r="H20" t="s">
        <v>139</v>
      </c>
      <c r="L20" t="s">
        <v>437</v>
      </c>
      <c r="P20" t="s">
        <v>438</v>
      </c>
      <c r="T20" t="s">
        <v>172</v>
      </c>
    </row>
  </sheetData>
  <mergeCells count="32">
    <mergeCell ref="A2:F2"/>
    <mergeCell ref="C4:T4"/>
    <mergeCell ref="C5:D5"/>
    <mergeCell ref="K5:L5"/>
    <mergeCell ref="O5:P5"/>
    <mergeCell ref="S5:T5"/>
    <mergeCell ref="C6:T6"/>
    <mergeCell ref="C9:D9"/>
    <mergeCell ref="G9:H9"/>
    <mergeCell ref="K9:L9"/>
    <mergeCell ref="O9:P9"/>
    <mergeCell ref="S9:T9"/>
    <mergeCell ref="C13:D13"/>
    <mergeCell ref="G13:H13"/>
    <mergeCell ref="K13:L13"/>
    <mergeCell ref="O13:P13"/>
    <mergeCell ref="S13:T13"/>
    <mergeCell ref="C15:D15"/>
    <mergeCell ref="G15:H15"/>
    <mergeCell ref="K15:L15"/>
    <mergeCell ref="O15:P15"/>
    <mergeCell ref="S15:T15"/>
    <mergeCell ref="C17:D17"/>
    <mergeCell ref="G17:H17"/>
    <mergeCell ref="K17:L17"/>
    <mergeCell ref="O17:P17"/>
    <mergeCell ref="S17:T17"/>
    <mergeCell ref="C18:D18"/>
    <mergeCell ref="G18:H18"/>
    <mergeCell ref="K18:L18"/>
    <mergeCell ref="O18:P18"/>
    <mergeCell ref="S18:T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8"/>
  <sheetViews>
    <sheetView workbookViewId="0"/>
  </sheetViews>
  <sheetFormatPr defaultRowHeight="15"/>
  <cols>
    <col min="1" max="1" width="5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>
      <c r="C4" t="s">
        <v>62</v>
      </c>
    </row>
    <row r="5" spans="1:20">
      <c r="C5" t="s">
        <v>63</v>
      </c>
      <c r="G5" t="s">
        <v>64</v>
      </c>
      <c r="K5" t="s">
        <v>65</v>
      </c>
      <c r="O5" t="s">
        <v>66</v>
      </c>
      <c r="S5" t="s">
        <v>67</v>
      </c>
    </row>
    <row r="6" spans="1:20">
      <c r="C6" t="s">
        <v>68</v>
      </c>
    </row>
    <row r="7" spans="1:20">
      <c r="A7" t="s">
        <v>69</v>
      </c>
    </row>
    <row r="8" spans="1:20">
      <c r="A8" t="s">
        <v>70</v>
      </c>
      <c r="C8" s="4">
        <v>1745652</v>
      </c>
      <c r="D8" s="4"/>
      <c r="G8" s="4">
        <v>672048</v>
      </c>
      <c r="H8" s="4"/>
      <c r="K8" s="4">
        <v>1069538</v>
      </c>
      <c r="L8" s="4"/>
      <c r="O8" s="4">
        <v>1299966</v>
      </c>
      <c r="P8" s="4"/>
      <c r="S8" s="4">
        <v>780515</v>
      </c>
      <c r="T8" s="4"/>
    </row>
    <row r="9" spans="1:20">
      <c r="A9" t="s">
        <v>71</v>
      </c>
      <c r="D9" s="1">
        <v>123598</v>
      </c>
      <c r="H9" s="1">
        <v>95484</v>
      </c>
      <c r="L9" s="1">
        <v>107821</v>
      </c>
      <c r="P9" s="1">
        <v>303429</v>
      </c>
      <c r="T9" s="1">
        <v>451285</v>
      </c>
    </row>
    <row r="10" spans="1:20">
      <c r="A10" t="s">
        <v>72</v>
      </c>
      <c r="D10" s="1">
        <v>5778424</v>
      </c>
      <c r="H10" s="1">
        <v>5505658</v>
      </c>
      <c r="L10" s="1">
        <v>6020731</v>
      </c>
      <c r="P10" s="1">
        <v>6691749</v>
      </c>
      <c r="T10" s="1">
        <v>6686244</v>
      </c>
    </row>
    <row r="11" spans="1:20">
      <c r="A11" t="s">
        <v>73</v>
      </c>
      <c r="D11" s="5">
        <v>-100785</v>
      </c>
      <c r="H11" s="5">
        <v>-81294</v>
      </c>
      <c r="L11" s="5">
        <v>-105988</v>
      </c>
      <c r="P11" s="5">
        <v>-89974</v>
      </c>
      <c r="T11" s="5">
        <v>-77687</v>
      </c>
    </row>
    <row r="12" spans="1:20">
      <c r="A12" s="2" t="s">
        <v>74</v>
      </c>
      <c r="D12" s="1">
        <v>7609185</v>
      </c>
      <c r="H12" s="1">
        <v>6267747</v>
      </c>
      <c r="L12" s="1">
        <v>7180783</v>
      </c>
      <c r="P12" s="1">
        <v>8286216</v>
      </c>
      <c r="T12" s="1">
        <v>8022408</v>
      </c>
    </row>
    <row r="13" spans="1:20">
      <c r="A13" s="2" t="s">
        <v>75</v>
      </c>
      <c r="D13" s="1">
        <v>2970822</v>
      </c>
      <c r="H13" s="1">
        <v>2928844</v>
      </c>
      <c r="L13" s="1">
        <v>2802852</v>
      </c>
      <c r="P13" s="1">
        <v>2795469</v>
      </c>
      <c r="T13" s="1">
        <v>2506694</v>
      </c>
    </row>
    <row r="14" spans="1:20">
      <c r="A14" t="s">
        <v>76</v>
      </c>
      <c r="D14" s="1">
        <v>39767</v>
      </c>
      <c r="H14" s="1">
        <v>0</v>
      </c>
      <c r="L14" s="1">
        <v>0</v>
      </c>
      <c r="P14" s="1">
        <v>114084</v>
      </c>
      <c r="T14" s="1">
        <v>300519</v>
      </c>
    </row>
    <row r="15" spans="1:20">
      <c r="A15" t="s">
        <v>77</v>
      </c>
      <c r="D15" s="1">
        <v>3518446</v>
      </c>
      <c r="H15" s="1">
        <v>2211567</v>
      </c>
      <c r="L15" s="1">
        <v>3246813</v>
      </c>
      <c r="P15" s="1">
        <v>4312170</v>
      </c>
      <c r="T15" s="1">
        <v>4092193</v>
      </c>
    </row>
    <row r="16" spans="1:20">
      <c r="A16" s="2" t="s">
        <v>78</v>
      </c>
      <c r="D16" s="1">
        <v>6615595</v>
      </c>
      <c r="H16" s="1">
        <v>5224935</v>
      </c>
      <c r="L16" s="1">
        <v>6169469</v>
      </c>
      <c r="P16" s="1">
        <v>7314285</v>
      </c>
      <c r="T16" s="1">
        <v>7111369</v>
      </c>
    </row>
    <row r="17" spans="1:20">
      <c r="A17" t="s">
        <v>79</v>
      </c>
      <c r="D17" s="1">
        <v>279280</v>
      </c>
      <c r="H17" s="1">
        <v>279980</v>
      </c>
      <c r="L17" s="1">
        <v>279980</v>
      </c>
      <c r="P17" s="1">
        <v>279980</v>
      </c>
      <c r="T17" s="1">
        <v>279980</v>
      </c>
    </row>
    <row r="18" spans="1:20">
      <c r="A18" s="2" t="s">
        <v>80</v>
      </c>
      <c r="C18" s="4">
        <v>993590</v>
      </c>
      <c r="D18" s="4"/>
      <c r="G18" s="4">
        <v>1042812</v>
      </c>
      <c r="H18" s="4"/>
      <c r="K18" s="4">
        <v>1011314</v>
      </c>
      <c r="L18" s="4"/>
      <c r="O18" s="4">
        <v>971931</v>
      </c>
      <c r="P18" s="4"/>
      <c r="S18" s="4">
        <v>911039</v>
      </c>
      <c r="T18" s="4"/>
    </row>
  </sheetData>
  <mergeCells count="18">
    <mergeCell ref="A2:F2"/>
    <mergeCell ref="C4:T4"/>
    <mergeCell ref="C5:D5"/>
    <mergeCell ref="G5:H5"/>
    <mergeCell ref="K5:L5"/>
    <mergeCell ref="O5:P5"/>
    <mergeCell ref="S5:T5"/>
    <mergeCell ref="C6:T6"/>
    <mergeCell ref="C8:D8"/>
    <mergeCell ref="G8:H8"/>
    <mergeCell ref="K8:L8"/>
    <mergeCell ref="O8:P8"/>
    <mergeCell ref="S8:T8"/>
    <mergeCell ref="C18:D18"/>
    <mergeCell ref="G18:H18"/>
    <mergeCell ref="K18:L18"/>
    <mergeCell ref="O18:P18"/>
    <mergeCell ref="S18:T1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2:AN53"/>
  <sheetViews>
    <sheetView workbookViewId="0"/>
  </sheetViews>
  <sheetFormatPr defaultRowHeight="15"/>
  <cols>
    <col min="1" max="1" width="76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  <col min="40" max="40" width="10.7109375" customWidth="1"/>
  </cols>
  <sheetData>
    <row r="2" spans="1:40">
      <c r="C2" t="s">
        <v>62</v>
      </c>
    </row>
    <row r="3" spans="1:40">
      <c r="C3" t="s">
        <v>63</v>
      </c>
      <c r="K3" t="s">
        <v>64</v>
      </c>
      <c r="S3" t="s">
        <v>65</v>
      </c>
      <c r="AA3" t="s">
        <v>66</v>
      </c>
      <c r="AI3" t="s">
        <v>67</v>
      </c>
    </row>
    <row r="4" spans="1:40">
      <c r="C4" t="s">
        <v>210</v>
      </c>
      <c r="G4" t="s">
        <v>206</v>
      </c>
      <c r="K4" t="s">
        <v>210</v>
      </c>
      <c r="O4" t="s">
        <v>206</v>
      </c>
      <c r="S4" t="s">
        <v>210</v>
      </c>
      <c r="W4" t="s">
        <v>206</v>
      </c>
      <c r="AA4" t="s">
        <v>210</v>
      </c>
      <c r="AE4" t="s">
        <v>206</v>
      </c>
      <c r="AI4" t="s">
        <v>210</v>
      </c>
      <c r="AM4" t="s">
        <v>206</v>
      </c>
    </row>
    <row r="5" spans="1:40">
      <c r="C5" s="2" t="s">
        <v>207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0">
      <c r="A6" t="s">
        <v>73</v>
      </c>
    </row>
    <row r="7" spans="1:40">
      <c r="A7" t="s">
        <v>212</v>
      </c>
      <c r="C7" s="8">
        <v>12.1</v>
      </c>
      <c r="D7" s="8"/>
      <c r="H7" s="6">
        <v>12</v>
      </c>
      <c r="K7" s="8">
        <v>5</v>
      </c>
      <c r="L7" s="8"/>
      <c r="P7" s="6">
        <v>6.1</v>
      </c>
      <c r="S7" s="8">
        <v>7.3</v>
      </c>
      <c r="T7" s="8"/>
      <c r="X7" s="6">
        <v>6.9</v>
      </c>
      <c r="AA7" s="8">
        <v>14.5</v>
      </c>
      <c r="AB7" s="8"/>
      <c r="AF7" s="6">
        <v>16.1</v>
      </c>
      <c r="AI7" s="8">
        <v>17.9</v>
      </c>
      <c r="AJ7" s="8"/>
      <c r="AN7" s="6">
        <v>23</v>
      </c>
    </row>
    <row r="8" spans="1:40">
      <c r="A8" t="s">
        <v>216</v>
      </c>
      <c r="D8" s="6">
        <v>57</v>
      </c>
      <c r="H8" s="6">
        <v>56.5</v>
      </c>
      <c r="L8" s="6">
        <v>42.4</v>
      </c>
      <c r="P8" s="6">
        <v>52.1</v>
      </c>
      <c r="T8" s="6">
        <v>49.1</v>
      </c>
      <c r="X8" s="6">
        <v>46.4</v>
      </c>
      <c r="AB8" s="6">
        <v>10.9</v>
      </c>
      <c r="AF8" s="6">
        <v>12.1</v>
      </c>
      <c r="AJ8" s="6">
        <v>12.4</v>
      </c>
      <c r="AN8" s="6">
        <v>15.9</v>
      </c>
    </row>
    <row r="9" spans="1:40">
      <c r="A9" t="s">
        <v>217</v>
      </c>
      <c r="D9" s="6">
        <v>0.2</v>
      </c>
      <c r="H9" s="6">
        <v>0.2</v>
      </c>
      <c r="L9" s="6">
        <v>0.6</v>
      </c>
      <c r="P9" s="6">
        <v>0.7</v>
      </c>
      <c r="T9" s="6">
        <v>1.1</v>
      </c>
      <c r="X9" s="6">
        <v>1.1</v>
      </c>
      <c r="AB9" s="6">
        <v>0.5</v>
      </c>
      <c r="AF9" s="6">
        <v>0.6</v>
      </c>
      <c r="AJ9" s="6">
        <v>0.5</v>
      </c>
      <c r="AN9" s="6">
        <v>0.6</v>
      </c>
    </row>
    <row r="10" spans="1:40">
      <c r="A10" t="s">
        <v>218</v>
      </c>
      <c r="D10" s="6">
        <v>3.7</v>
      </c>
      <c r="H10" s="6">
        <v>3.7</v>
      </c>
      <c r="L10" s="6">
        <v>3.5</v>
      </c>
      <c r="P10" s="6">
        <v>4.3</v>
      </c>
      <c r="T10" s="6">
        <v>6.7</v>
      </c>
      <c r="X10" s="6">
        <v>6.3</v>
      </c>
      <c r="AB10" s="6">
        <v>24.7</v>
      </c>
      <c r="AF10" s="6">
        <v>27.5</v>
      </c>
      <c r="AJ10" s="6">
        <v>13.2</v>
      </c>
      <c r="AN10" s="6">
        <v>17</v>
      </c>
    </row>
    <row r="11" spans="1:40">
      <c r="A11" t="s">
        <v>219</v>
      </c>
      <c r="D11" s="6">
        <v>6.4</v>
      </c>
      <c r="H11" s="6">
        <v>6.4</v>
      </c>
      <c r="L11" s="6">
        <v>1.7</v>
      </c>
      <c r="P11" s="6">
        <v>2.1</v>
      </c>
      <c r="T11" s="6">
        <v>1.7</v>
      </c>
      <c r="X11" s="6">
        <v>1.6</v>
      </c>
      <c r="AB11" s="6">
        <v>2.9</v>
      </c>
      <c r="AF11" s="6">
        <v>3.2</v>
      </c>
      <c r="AJ11" s="6">
        <v>6.5</v>
      </c>
      <c r="AN11" s="6">
        <v>8.300000000000001</v>
      </c>
    </row>
    <row r="12" spans="1:40">
      <c r="A12" t="s">
        <v>220</v>
      </c>
      <c r="D12" s="6">
        <v>1.4</v>
      </c>
      <c r="H12" s="6">
        <v>1.4</v>
      </c>
      <c r="L12" s="6">
        <v>1.2</v>
      </c>
      <c r="P12" s="6">
        <v>1.5</v>
      </c>
      <c r="T12" s="6">
        <v>4.6</v>
      </c>
      <c r="X12" s="6">
        <v>4.3</v>
      </c>
      <c r="AB12" s="6">
        <v>9</v>
      </c>
      <c r="AF12" s="6">
        <v>10</v>
      </c>
      <c r="AJ12" s="6">
        <v>7.2</v>
      </c>
      <c r="AN12" s="6">
        <v>9.300000000000001</v>
      </c>
    </row>
    <row r="13" spans="1:40">
      <c r="A13" t="s">
        <v>221</v>
      </c>
      <c r="D13" s="6">
        <v>5.4</v>
      </c>
      <c r="H13" s="6">
        <v>5.4</v>
      </c>
      <c r="L13" s="6">
        <v>2.7</v>
      </c>
      <c r="P13" s="6">
        <v>3.3</v>
      </c>
      <c r="T13" s="6">
        <v>2.3</v>
      </c>
      <c r="X13" s="6">
        <v>2.2</v>
      </c>
      <c r="AB13" s="6">
        <v>6.9</v>
      </c>
      <c r="AF13" s="6">
        <v>7.7</v>
      </c>
      <c r="AJ13" s="6">
        <v>3.6</v>
      </c>
      <c r="AN13" s="6">
        <v>4.7</v>
      </c>
    </row>
    <row r="14" spans="1:40">
      <c r="A14" t="s">
        <v>222</v>
      </c>
      <c r="D14" s="6">
        <v>2.7</v>
      </c>
      <c r="H14" s="6">
        <v>2.6</v>
      </c>
      <c r="L14" s="6">
        <v>1.3</v>
      </c>
      <c r="P14" s="6">
        <v>1.6</v>
      </c>
      <c r="T14" s="6">
        <v>2.5</v>
      </c>
      <c r="X14" s="6">
        <v>2.3</v>
      </c>
      <c r="AB14" s="6">
        <v>3</v>
      </c>
      <c r="AF14" s="6">
        <v>3.3</v>
      </c>
      <c r="AJ14" s="6">
        <v>3.8</v>
      </c>
      <c r="AN14" s="6">
        <v>4.9</v>
      </c>
    </row>
    <row r="15" spans="1:40">
      <c r="A15" t="s">
        <v>224</v>
      </c>
      <c r="D15" s="6">
        <v>0.1</v>
      </c>
      <c r="H15" s="6">
        <v>0.1</v>
      </c>
      <c r="L15" s="6">
        <v>0.3</v>
      </c>
      <c r="P15" s="6">
        <v>0.4</v>
      </c>
      <c r="T15" s="6">
        <v>0.4</v>
      </c>
      <c r="X15" s="6">
        <v>0.4</v>
      </c>
      <c r="AB15" s="6">
        <v>0.9</v>
      </c>
      <c r="AF15" s="6">
        <v>1</v>
      </c>
      <c r="AJ15" s="6">
        <v>1</v>
      </c>
      <c r="AN15" s="6">
        <v>1.3</v>
      </c>
    </row>
    <row r="16" spans="1:40">
      <c r="A16" t="s">
        <v>225</v>
      </c>
      <c r="D16" s="6">
        <v>1.6</v>
      </c>
      <c r="H16" s="6">
        <v>1.6</v>
      </c>
      <c r="L16" s="6">
        <v>3.3</v>
      </c>
      <c r="P16" s="6">
        <v>4.1</v>
      </c>
      <c r="T16" s="6">
        <v>1.2</v>
      </c>
      <c r="X16" s="6">
        <v>1.1</v>
      </c>
      <c r="AB16" s="6">
        <v>2.6</v>
      </c>
      <c r="AF16" s="6">
        <v>2.9</v>
      </c>
      <c r="AJ16" s="6">
        <v>1.1</v>
      </c>
      <c r="AN16" s="6">
        <v>1.4</v>
      </c>
    </row>
    <row r="17" spans="1:40">
      <c r="A17" t="s">
        <v>226</v>
      </c>
      <c r="D17" s="6">
        <v>3.4</v>
      </c>
      <c r="H17" s="6">
        <v>3.3</v>
      </c>
      <c r="L17" s="6">
        <v>6.2</v>
      </c>
      <c r="P17" s="6">
        <v>7.6</v>
      </c>
      <c r="T17" s="6">
        <v>1.7</v>
      </c>
      <c r="X17" s="6">
        <v>1.6</v>
      </c>
      <c r="AB17" s="6">
        <v>5.1</v>
      </c>
      <c r="AF17" s="6">
        <v>5.7</v>
      </c>
      <c r="AJ17" s="6">
        <v>3</v>
      </c>
      <c r="AN17" s="6">
        <v>3.9</v>
      </c>
    </row>
    <row r="18" spans="1:40">
      <c r="A18" t="s">
        <v>229</v>
      </c>
      <c r="D18" s="6">
        <v>0.7</v>
      </c>
      <c r="H18" s="6">
        <v>0.7</v>
      </c>
      <c r="L18" s="6">
        <v>1.2</v>
      </c>
      <c r="P18" s="6">
        <v>1.5</v>
      </c>
      <c r="T18" s="6">
        <v>6.7</v>
      </c>
      <c r="X18" s="6">
        <v>6.3</v>
      </c>
      <c r="AB18" s="6">
        <v>3.1</v>
      </c>
      <c r="AF18" s="6">
        <v>3.5</v>
      </c>
      <c r="AJ18" s="6">
        <v>3.2</v>
      </c>
      <c r="AN18" s="6">
        <v>4.1</v>
      </c>
    </row>
    <row r="19" spans="1:40">
      <c r="A19" t="s">
        <v>231</v>
      </c>
      <c r="D19" s="6">
        <v>0</v>
      </c>
      <c r="H19" s="6">
        <v>0</v>
      </c>
      <c r="L19" s="6">
        <v>2.1</v>
      </c>
      <c r="P19" s="6">
        <v>2.6</v>
      </c>
      <c r="T19" s="6">
        <v>0.9</v>
      </c>
      <c r="X19" s="6">
        <v>0.8</v>
      </c>
      <c r="AB19" s="6">
        <v>0.7</v>
      </c>
      <c r="AF19" s="6">
        <v>0.8</v>
      </c>
      <c r="AJ19" s="6">
        <v>0.3</v>
      </c>
      <c r="AN19" s="6">
        <v>0.4</v>
      </c>
    </row>
    <row r="20" spans="1:40">
      <c r="A20" t="s">
        <v>232</v>
      </c>
      <c r="D20" s="6">
        <v>3.6</v>
      </c>
      <c r="H20" s="6">
        <v>3.6</v>
      </c>
      <c r="L20" s="6">
        <v>3.6</v>
      </c>
      <c r="P20" s="6">
        <v>4.5</v>
      </c>
      <c r="T20" s="6">
        <v>9.800000000000001</v>
      </c>
      <c r="X20" s="6">
        <v>9.300000000000001</v>
      </c>
      <c r="AB20" s="6">
        <v>1</v>
      </c>
      <c r="AF20" s="6">
        <v>1.1</v>
      </c>
      <c r="AJ20" s="6">
        <v>1.1</v>
      </c>
      <c r="AN20" s="6">
        <v>1.4</v>
      </c>
    </row>
    <row r="21" spans="1:40">
      <c r="A21" t="s">
        <v>233</v>
      </c>
      <c r="D21" s="6">
        <v>0.9</v>
      </c>
      <c r="H21" s="6">
        <v>0.9</v>
      </c>
      <c r="L21" s="6">
        <v>4.8</v>
      </c>
      <c r="P21" s="6">
        <v>5.9</v>
      </c>
      <c r="T21" s="6">
        <v>6.4</v>
      </c>
      <c r="X21" s="6">
        <v>6</v>
      </c>
      <c r="AB21" s="6">
        <v>0.9</v>
      </c>
      <c r="AF21" s="6">
        <v>1</v>
      </c>
      <c r="AJ21" s="6">
        <v>1.1</v>
      </c>
      <c r="AN21" s="6">
        <v>1.3</v>
      </c>
    </row>
    <row r="22" spans="1:40">
      <c r="A22" t="s">
        <v>234</v>
      </c>
      <c r="D22" s="6">
        <v>0.1</v>
      </c>
      <c r="H22" s="6">
        <v>0.1</v>
      </c>
      <c r="L22" s="6">
        <v>0.3</v>
      </c>
      <c r="P22" s="6">
        <v>0.4</v>
      </c>
      <c r="T22" s="6">
        <v>0.6</v>
      </c>
      <c r="X22" s="6">
        <v>0.5</v>
      </c>
      <c r="AB22" s="6">
        <v>0.8</v>
      </c>
      <c r="AF22" s="6">
        <v>0.9</v>
      </c>
      <c r="AJ22" s="6">
        <v>0.8</v>
      </c>
      <c r="AN22" s="6">
        <v>1</v>
      </c>
    </row>
    <row r="23" spans="1:40">
      <c r="A23" t="s">
        <v>239</v>
      </c>
      <c r="D23" s="6">
        <v>0</v>
      </c>
      <c r="H23" s="6">
        <v>0</v>
      </c>
      <c r="L23" s="6">
        <v>0</v>
      </c>
      <c r="P23" s="6">
        <v>0.1</v>
      </c>
      <c r="T23" s="6">
        <v>2.2</v>
      </c>
      <c r="X23" s="6">
        <v>2.1</v>
      </c>
      <c r="AB23" s="6">
        <v>0.7</v>
      </c>
      <c r="AF23" s="6">
        <v>0.8</v>
      </c>
      <c r="AJ23" s="6">
        <v>0.4</v>
      </c>
      <c r="AN23" s="6">
        <v>0.5</v>
      </c>
    </row>
    <row r="24" spans="1:40">
      <c r="A24" t="s">
        <v>439</v>
      </c>
      <c r="D24" s="6">
        <v>1.5</v>
      </c>
      <c r="H24" s="6">
        <v>1.5</v>
      </c>
      <c r="L24" s="6">
        <v>1.1</v>
      </c>
      <c r="P24" s="6">
        <v>1.2</v>
      </c>
      <c r="T24" s="6">
        <v>0.8</v>
      </c>
      <c r="X24" s="6">
        <v>0.8</v>
      </c>
      <c r="AB24" s="6">
        <v>1.8</v>
      </c>
      <c r="AF24" s="6">
        <v>1.8</v>
      </c>
      <c r="AJ24" s="6">
        <v>0.6</v>
      </c>
      <c r="AN24" s="6">
        <v>0.8</v>
      </c>
    </row>
    <row r="25" spans="1:40">
      <c r="A25" s="2" t="s">
        <v>440</v>
      </c>
      <c r="C25" s="8">
        <v>100.8</v>
      </c>
      <c r="D25" s="8"/>
      <c r="H25" t="s">
        <v>441</v>
      </c>
      <c r="K25" s="8">
        <v>81.3</v>
      </c>
      <c r="L25" s="8"/>
      <c r="P25" t="s">
        <v>441</v>
      </c>
      <c r="S25" s="8">
        <v>106</v>
      </c>
      <c r="T25" s="8"/>
      <c r="X25" t="s">
        <v>441</v>
      </c>
      <c r="AA25" s="8">
        <v>90</v>
      </c>
      <c r="AB25" s="8"/>
      <c r="AF25" t="s">
        <v>441</v>
      </c>
      <c r="AI25" s="8">
        <v>77.7</v>
      </c>
      <c r="AJ25" s="8"/>
      <c r="AN25" t="s">
        <v>441</v>
      </c>
    </row>
    <row r="27" spans="1:40">
      <c r="A27" t="s">
        <v>442</v>
      </c>
    </row>
    <row r="28" spans="1:40">
      <c r="A28" t="s">
        <v>212</v>
      </c>
      <c r="C28" s="8">
        <v>0.1</v>
      </c>
      <c r="D28" s="8"/>
      <c r="H28" s="6">
        <v>2.9</v>
      </c>
      <c r="K28" s="8">
        <v>0.1</v>
      </c>
      <c r="L28" s="8"/>
      <c r="P28" s="6">
        <v>1.1</v>
      </c>
      <c r="S28" s="8">
        <v>0</v>
      </c>
      <c r="T28" s="8"/>
      <c r="X28" s="6">
        <v>0</v>
      </c>
      <c r="AA28" s="8">
        <v>1</v>
      </c>
      <c r="AB28" s="8"/>
      <c r="AF28" s="6">
        <v>19.2</v>
      </c>
      <c r="AI28" s="8">
        <v>0</v>
      </c>
      <c r="AJ28" s="8"/>
      <c r="AN28" s="6">
        <v>0</v>
      </c>
    </row>
    <row r="29" spans="1:40">
      <c r="A29" t="s">
        <v>218</v>
      </c>
      <c r="D29" s="6">
        <v>0.1</v>
      </c>
      <c r="H29" s="6">
        <v>2.7</v>
      </c>
      <c r="L29" s="6">
        <v>5.5</v>
      </c>
      <c r="P29" s="6">
        <v>80.8</v>
      </c>
      <c r="T29" s="6">
        <v>4.7</v>
      </c>
      <c r="X29" s="6">
        <v>82.2</v>
      </c>
      <c r="AB29" s="6">
        <v>2.8</v>
      </c>
      <c r="AF29" s="6">
        <v>51.9</v>
      </c>
      <c r="AJ29" s="6">
        <v>2.9</v>
      </c>
      <c r="AN29" s="6">
        <v>29.1</v>
      </c>
    </row>
    <row r="30" spans="1:40">
      <c r="A30" t="s">
        <v>221</v>
      </c>
      <c r="D30" s="6">
        <v>2.2</v>
      </c>
      <c r="H30" s="6">
        <v>68.09999999999999</v>
      </c>
      <c r="L30" s="6">
        <v>1.1</v>
      </c>
      <c r="P30" s="6">
        <v>15.4</v>
      </c>
      <c r="T30" s="6">
        <v>0.8</v>
      </c>
      <c r="X30" s="6">
        <v>13.2</v>
      </c>
      <c r="AB30" s="6">
        <v>0.8</v>
      </c>
      <c r="AF30" s="6">
        <v>15.4</v>
      </c>
      <c r="AJ30" s="6">
        <v>5.6</v>
      </c>
      <c r="AN30" s="6">
        <v>56.8</v>
      </c>
    </row>
    <row r="31" spans="1:40">
      <c r="A31" t="s">
        <v>439</v>
      </c>
      <c r="D31" s="6">
        <v>0.9</v>
      </c>
      <c r="H31" s="6">
        <v>26.3</v>
      </c>
      <c r="L31" s="6">
        <v>0.1</v>
      </c>
      <c r="P31" s="6">
        <v>2.7</v>
      </c>
      <c r="T31" s="6">
        <v>0.3</v>
      </c>
      <c r="X31" s="6">
        <v>4.6</v>
      </c>
      <c r="AB31" s="6">
        <v>0.8</v>
      </c>
      <c r="AF31" s="6">
        <v>13.5</v>
      </c>
      <c r="AJ31" s="6">
        <v>1.4</v>
      </c>
      <c r="AN31" s="6">
        <v>14.1</v>
      </c>
    </row>
    <row r="32" spans="1:40">
      <c r="A32" s="2" t="s">
        <v>443</v>
      </c>
      <c r="C32" s="8">
        <v>3.3</v>
      </c>
      <c r="D32" s="8"/>
      <c r="H32" t="s">
        <v>441</v>
      </c>
      <c r="K32" s="8">
        <v>6.8</v>
      </c>
      <c r="L32" s="8"/>
      <c r="P32" t="s">
        <v>441</v>
      </c>
      <c r="S32" s="8">
        <v>5.8</v>
      </c>
      <c r="T32" s="8"/>
      <c r="X32" t="s">
        <v>441</v>
      </c>
      <c r="AA32" s="8">
        <v>5.4</v>
      </c>
      <c r="AB32" s="8"/>
      <c r="AF32" t="s">
        <v>441</v>
      </c>
      <c r="AI32" s="8">
        <v>9.9</v>
      </c>
      <c r="AJ32" s="8"/>
      <c r="AN32" t="s">
        <v>441</v>
      </c>
    </row>
    <row r="34" spans="1:40">
      <c r="A34" s="2" t="s">
        <v>444</v>
      </c>
    </row>
    <row r="35" spans="1:40">
      <c r="A35" t="s">
        <v>212</v>
      </c>
      <c r="C35" s="8">
        <v>12.2</v>
      </c>
      <c r="D35" s="8"/>
      <c r="H35" s="6">
        <v>11.7</v>
      </c>
      <c r="K35" s="8">
        <v>5</v>
      </c>
      <c r="L35" s="8"/>
      <c r="P35" s="6">
        <v>5.7</v>
      </c>
      <c r="S35" s="8">
        <v>7.3</v>
      </c>
      <c r="T35" s="8"/>
      <c r="X35" s="6">
        <v>6.5</v>
      </c>
      <c r="AA35" s="8">
        <v>15.5</v>
      </c>
      <c r="AB35" s="8"/>
      <c r="AF35" s="6">
        <v>16.3</v>
      </c>
      <c r="AI35" s="8">
        <v>17.9</v>
      </c>
      <c r="AJ35" s="8"/>
      <c r="AN35" s="6">
        <v>20.4</v>
      </c>
    </row>
    <row r="36" spans="1:40">
      <c r="A36" t="s">
        <v>216</v>
      </c>
      <c r="D36" s="6">
        <v>57.3</v>
      </c>
      <c r="H36" s="6">
        <v>55.1</v>
      </c>
      <c r="L36" s="6">
        <v>42.4</v>
      </c>
      <c r="P36" s="6">
        <v>48.1</v>
      </c>
      <c r="T36" s="6">
        <v>49.1</v>
      </c>
      <c r="X36" s="6">
        <v>44</v>
      </c>
      <c r="AB36" s="6">
        <v>11</v>
      </c>
      <c r="AF36" s="6">
        <v>11.5</v>
      </c>
      <c r="AJ36" s="6">
        <v>12.4</v>
      </c>
      <c r="AN36" s="6">
        <v>14.2</v>
      </c>
    </row>
    <row r="37" spans="1:40">
      <c r="A37" t="s">
        <v>217</v>
      </c>
      <c r="D37" s="6">
        <v>0.2</v>
      </c>
      <c r="H37" s="6">
        <v>0.2</v>
      </c>
      <c r="L37" s="6">
        <v>0.6</v>
      </c>
      <c r="P37" s="6">
        <v>0.7</v>
      </c>
      <c r="T37" s="6">
        <v>1.1</v>
      </c>
      <c r="X37" s="6">
        <v>1</v>
      </c>
      <c r="AB37" s="6">
        <v>0.5</v>
      </c>
      <c r="AF37" s="6">
        <v>0.6</v>
      </c>
      <c r="AJ37" s="6">
        <v>0.6</v>
      </c>
      <c r="AN37" s="6">
        <v>0.7</v>
      </c>
    </row>
    <row r="38" spans="1:40">
      <c r="A38" t="s">
        <v>218</v>
      </c>
      <c r="D38" s="6">
        <v>3.8</v>
      </c>
      <c r="H38" s="6">
        <v>3.6</v>
      </c>
      <c r="L38" s="6">
        <v>9.1</v>
      </c>
      <c r="P38" s="6">
        <v>10.3</v>
      </c>
      <c r="T38" s="6">
        <v>11.4</v>
      </c>
      <c r="X38" s="6">
        <v>10.2</v>
      </c>
      <c r="AB38" s="6">
        <v>27.5</v>
      </c>
      <c r="AF38" s="6">
        <v>28.9</v>
      </c>
      <c r="AJ38" s="6">
        <v>16.1</v>
      </c>
      <c r="AN38" s="6">
        <v>18.4</v>
      </c>
    </row>
    <row r="39" spans="1:40">
      <c r="A39" t="s">
        <v>219</v>
      </c>
      <c r="D39" s="6">
        <v>6.7</v>
      </c>
      <c r="H39" s="6">
        <v>6.5</v>
      </c>
      <c r="L39" s="6">
        <v>1.7</v>
      </c>
      <c r="P39" s="6">
        <v>1.9</v>
      </c>
      <c r="T39" s="6">
        <v>1.7</v>
      </c>
      <c r="X39" s="6">
        <v>1.5</v>
      </c>
      <c r="AB39" s="6">
        <v>2.9</v>
      </c>
      <c r="AF39" s="6">
        <v>3</v>
      </c>
      <c r="AJ39" s="6">
        <v>6.5</v>
      </c>
      <c r="AN39" s="6">
        <v>7.4</v>
      </c>
    </row>
    <row r="40" spans="1:40">
      <c r="A40" t="s">
        <v>220</v>
      </c>
      <c r="D40" s="6">
        <v>1.4</v>
      </c>
      <c r="H40" s="6">
        <v>1.4</v>
      </c>
      <c r="L40" s="6">
        <v>1.2</v>
      </c>
      <c r="P40" s="6">
        <v>1.4</v>
      </c>
      <c r="T40" s="6">
        <v>4.7</v>
      </c>
      <c r="X40" s="6">
        <v>4.2</v>
      </c>
      <c r="AB40" s="6">
        <v>9</v>
      </c>
      <c r="AF40" s="6">
        <v>9.4</v>
      </c>
      <c r="AJ40" s="6">
        <v>7.7</v>
      </c>
      <c r="AN40" s="6">
        <v>8.800000000000001</v>
      </c>
    </row>
    <row r="41" spans="1:40">
      <c r="A41" t="s">
        <v>221</v>
      </c>
      <c r="D41" s="6">
        <v>7.7</v>
      </c>
      <c r="H41" s="6">
        <v>7.4</v>
      </c>
      <c r="L41" s="6">
        <v>3.8</v>
      </c>
      <c r="P41" s="6">
        <v>4.3</v>
      </c>
      <c r="T41" s="6">
        <v>3.1</v>
      </c>
      <c r="X41" s="6">
        <v>2.8</v>
      </c>
      <c r="AB41" s="6">
        <v>7.7</v>
      </c>
      <c r="AF41" s="6">
        <v>8.1</v>
      </c>
      <c r="AJ41" s="6">
        <v>9.199999999999999</v>
      </c>
      <c r="AN41" s="6">
        <v>10.5</v>
      </c>
    </row>
    <row r="42" spans="1:40">
      <c r="A42" t="s">
        <v>222</v>
      </c>
      <c r="D42" s="6">
        <v>2.7</v>
      </c>
      <c r="H42" s="6">
        <v>2.6</v>
      </c>
      <c r="L42" s="6">
        <v>1.3</v>
      </c>
      <c r="P42" s="6">
        <v>1.5</v>
      </c>
      <c r="T42" s="6">
        <v>2.5</v>
      </c>
      <c r="X42" s="6">
        <v>2.2</v>
      </c>
      <c r="AB42" s="6">
        <v>3</v>
      </c>
      <c r="AF42" s="6">
        <v>3.1</v>
      </c>
      <c r="AJ42" s="6">
        <v>3.8</v>
      </c>
      <c r="AN42" s="6">
        <v>4.3</v>
      </c>
    </row>
    <row r="43" spans="1:40">
      <c r="A43" t="s">
        <v>224</v>
      </c>
      <c r="D43" s="6">
        <v>0.2</v>
      </c>
      <c r="H43" s="6">
        <v>0.2</v>
      </c>
      <c r="L43" s="6">
        <v>0.3</v>
      </c>
      <c r="P43" s="6">
        <v>0.3</v>
      </c>
      <c r="T43" s="6">
        <v>0.4</v>
      </c>
      <c r="X43" s="6">
        <v>0.4</v>
      </c>
      <c r="AB43" s="6">
        <v>0.9</v>
      </c>
      <c r="AF43" s="6">
        <v>1</v>
      </c>
      <c r="AJ43" s="6">
        <v>1</v>
      </c>
      <c r="AN43" s="6">
        <v>1.2</v>
      </c>
    </row>
    <row r="44" spans="1:40">
      <c r="A44" t="s">
        <v>225</v>
      </c>
      <c r="D44" s="6">
        <v>1.6</v>
      </c>
      <c r="H44" s="6">
        <v>1.6</v>
      </c>
      <c r="L44" s="6">
        <v>3.3</v>
      </c>
      <c r="P44" s="6">
        <v>3.8</v>
      </c>
      <c r="T44" s="6">
        <v>1.2</v>
      </c>
      <c r="X44" s="6">
        <v>1</v>
      </c>
      <c r="AB44" s="6">
        <v>2.6</v>
      </c>
      <c r="AF44" s="6">
        <v>2.7</v>
      </c>
      <c r="AJ44" s="6">
        <v>1.2</v>
      </c>
      <c r="AN44" s="6">
        <v>1.4</v>
      </c>
    </row>
    <row r="45" spans="1:40">
      <c r="A45" t="s">
        <v>226</v>
      </c>
      <c r="D45" s="6">
        <v>3.4</v>
      </c>
      <c r="H45" s="6">
        <v>3.2</v>
      </c>
      <c r="L45" s="6">
        <v>6.2</v>
      </c>
      <c r="P45" s="6">
        <v>7</v>
      </c>
      <c r="T45" s="6">
        <v>1.7</v>
      </c>
      <c r="X45" s="6">
        <v>1.5</v>
      </c>
      <c r="AB45" s="6">
        <v>5.2</v>
      </c>
      <c r="AF45" s="6">
        <v>5.4</v>
      </c>
      <c r="AJ45" s="6">
        <v>3</v>
      </c>
      <c r="AN45" s="6">
        <v>3.5</v>
      </c>
    </row>
    <row r="46" spans="1:40">
      <c r="A46" t="s">
        <v>229</v>
      </c>
      <c r="D46" s="6">
        <v>0.8</v>
      </c>
      <c r="H46" s="6">
        <v>0.7</v>
      </c>
      <c r="L46" s="6">
        <v>1.2</v>
      </c>
      <c r="P46" s="6">
        <v>1.4</v>
      </c>
      <c r="T46" s="6">
        <v>6.7</v>
      </c>
      <c r="X46" s="6">
        <v>6</v>
      </c>
      <c r="AB46" s="6">
        <v>3.3</v>
      </c>
      <c r="AF46" s="6">
        <v>3.4</v>
      </c>
      <c r="AJ46" s="6">
        <v>3.4</v>
      </c>
      <c r="AN46" s="6">
        <v>3.9</v>
      </c>
    </row>
    <row r="47" spans="1:40">
      <c r="A47" t="s">
        <v>231</v>
      </c>
      <c r="D47" s="6">
        <v>0</v>
      </c>
      <c r="H47" s="6">
        <v>0</v>
      </c>
      <c r="L47" s="6">
        <v>2.1</v>
      </c>
      <c r="P47" s="6">
        <v>2.4</v>
      </c>
      <c r="T47" s="6">
        <v>0.9</v>
      </c>
      <c r="X47" s="6">
        <v>0.8</v>
      </c>
      <c r="AB47" s="6">
        <v>0.7</v>
      </c>
      <c r="AF47" s="6">
        <v>0.8</v>
      </c>
      <c r="AJ47" s="6">
        <v>0.3</v>
      </c>
      <c r="AN47" s="6">
        <v>0.3</v>
      </c>
    </row>
    <row r="48" spans="1:40">
      <c r="A48" t="s">
        <v>232</v>
      </c>
      <c r="D48" s="6">
        <v>3.6</v>
      </c>
      <c r="H48" s="6">
        <v>3.5</v>
      </c>
      <c r="L48" s="6">
        <v>3.7</v>
      </c>
      <c r="P48" s="6">
        <v>4.2</v>
      </c>
      <c r="T48" s="6">
        <v>9.9</v>
      </c>
      <c r="X48" s="6">
        <v>8.9</v>
      </c>
      <c r="AB48" s="6">
        <v>1.4</v>
      </c>
      <c r="AF48" s="6">
        <v>1.5</v>
      </c>
      <c r="AJ48" s="6">
        <v>1.1</v>
      </c>
      <c r="AN48" s="6">
        <v>1.3</v>
      </c>
    </row>
    <row r="49" spans="1:40">
      <c r="A49" t="s">
        <v>233</v>
      </c>
      <c r="D49" s="6">
        <v>0.9</v>
      </c>
      <c r="H49" s="6">
        <v>0.8</v>
      </c>
      <c r="L49" s="6">
        <v>4.8</v>
      </c>
      <c r="P49" s="6">
        <v>5.4</v>
      </c>
      <c r="T49" s="6">
        <v>6.4</v>
      </c>
      <c r="X49" s="6">
        <v>5.7</v>
      </c>
      <c r="AB49" s="6">
        <v>0.9</v>
      </c>
      <c r="AF49" s="6">
        <v>0.9</v>
      </c>
      <c r="AJ49" s="6">
        <v>1.1</v>
      </c>
      <c r="AN49" s="6">
        <v>1.2</v>
      </c>
    </row>
    <row r="50" spans="1:40">
      <c r="A50" t="s">
        <v>234</v>
      </c>
      <c r="D50" s="6">
        <v>0.1</v>
      </c>
      <c r="H50" s="6">
        <v>0.1</v>
      </c>
      <c r="L50" s="6">
        <v>0.3</v>
      </c>
      <c r="P50" s="6">
        <v>0.4</v>
      </c>
      <c r="T50" s="6">
        <v>0.6</v>
      </c>
      <c r="X50" s="6">
        <v>0.5</v>
      </c>
      <c r="AB50" s="6">
        <v>0.9</v>
      </c>
      <c r="AF50" s="6">
        <v>0.9</v>
      </c>
      <c r="AJ50" s="6">
        <v>0.9</v>
      </c>
      <c r="AN50" s="6">
        <v>1</v>
      </c>
    </row>
    <row r="51" spans="1:40">
      <c r="A51" t="s">
        <v>239</v>
      </c>
      <c r="D51" s="6">
        <v>0</v>
      </c>
      <c r="H51" s="6">
        <v>0</v>
      </c>
      <c r="L51" s="6">
        <v>0</v>
      </c>
      <c r="P51" s="6">
        <v>0</v>
      </c>
      <c r="T51" s="6">
        <v>2.2</v>
      </c>
      <c r="X51" s="6">
        <v>2</v>
      </c>
      <c r="AB51" s="6">
        <v>0.7</v>
      </c>
      <c r="AF51" s="6">
        <v>0.8</v>
      </c>
      <c r="AJ51" s="6">
        <v>0.5</v>
      </c>
      <c r="AN51" s="6">
        <v>0.6</v>
      </c>
    </row>
    <row r="52" spans="1:40">
      <c r="A52" t="s">
        <v>439</v>
      </c>
      <c r="D52" s="6">
        <v>1.6</v>
      </c>
      <c r="H52" s="6">
        <v>1.5</v>
      </c>
      <c r="L52" s="6">
        <v>1.1</v>
      </c>
      <c r="P52" s="6">
        <v>1.3</v>
      </c>
      <c r="T52" s="6">
        <v>0.9</v>
      </c>
      <c r="X52" s="6">
        <v>0.8</v>
      </c>
      <c r="AB52" s="6">
        <v>1.7</v>
      </c>
      <c r="AF52" s="6">
        <v>1.7</v>
      </c>
      <c r="AJ52" s="6">
        <v>0.9</v>
      </c>
      <c r="AN52" s="6">
        <v>0.9</v>
      </c>
    </row>
    <row r="53" spans="1:40">
      <c r="A53" s="2" t="s">
        <v>444</v>
      </c>
      <c r="C53" s="8">
        <v>104.1</v>
      </c>
      <c r="D53" s="8"/>
      <c r="H53" t="s">
        <v>441</v>
      </c>
      <c r="K53" s="8">
        <v>88.09999999999999</v>
      </c>
      <c r="L53" s="8"/>
      <c r="P53" t="s">
        <v>441</v>
      </c>
      <c r="S53" s="8">
        <v>111.8</v>
      </c>
      <c r="T53" s="8"/>
      <c r="X53" t="s">
        <v>441</v>
      </c>
      <c r="AA53" s="8">
        <v>95.40000000000001</v>
      </c>
      <c r="AB53" s="8"/>
      <c r="AF53" t="s">
        <v>441</v>
      </c>
      <c r="AI53" s="8">
        <v>87.59999999999999</v>
      </c>
      <c r="AJ53" s="8"/>
      <c r="AN53" t="s">
        <v>441</v>
      </c>
    </row>
  </sheetData>
  <mergeCells count="49">
    <mergeCell ref="C2:AN2"/>
    <mergeCell ref="C3:H3"/>
    <mergeCell ref="K3:P3"/>
    <mergeCell ref="S3:X3"/>
    <mergeCell ref="AA3:AF3"/>
    <mergeCell ref="AI3:AN3"/>
    <mergeCell ref="C4:D4"/>
    <mergeCell ref="G4:H4"/>
    <mergeCell ref="K4:L4"/>
    <mergeCell ref="O4:P4"/>
    <mergeCell ref="S4:T4"/>
    <mergeCell ref="W4:X4"/>
    <mergeCell ref="AA4:AB4"/>
    <mergeCell ref="AE4:AF4"/>
    <mergeCell ref="AI4:AJ4"/>
    <mergeCell ref="AM4:AN4"/>
    <mergeCell ref="C5:AF5"/>
    <mergeCell ref="AI5:AJ5"/>
    <mergeCell ref="AM5:AN5"/>
    <mergeCell ref="C7:D7"/>
    <mergeCell ref="K7:L7"/>
    <mergeCell ref="S7:T7"/>
    <mergeCell ref="AA7:AB7"/>
    <mergeCell ref="AI7:AJ7"/>
    <mergeCell ref="C25:D25"/>
    <mergeCell ref="K25:L25"/>
    <mergeCell ref="S25:T25"/>
    <mergeCell ref="AA25:AB25"/>
    <mergeCell ref="AI25:AJ25"/>
    <mergeCell ref="C28:D28"/>
    <mergeCell ref="K28:L28"/>
    <mergeCell ref="S28:T28"/>
    <mergeCell ref="AA28:AB28"/>
    <mergeCell ref="AI28:AJ28"/>
    <mergeCell ref="C32:D32"/>
    <mergeCell ref="K32:L32"/>
    <mergeCell ref="S32:T32"/>
    <mergeCell ref="AA32:AB32"/>
    <mergeCell ref="AI32:AJ32"/>
    <mergeCell ref="C35:D35"/>
    <mergeCell ref="K35:L35"/>
    <mergeCell ref="S35:T35"/>
    <mergeCell ref="AA35:AB35"/>
    <mergeCell ref="AI35:AJ35"/>
    <mergeCell ref="C53:D53"/>
    <mergeCell ref="K53:L53"/>
    <mergeCell ref="S53:T53"/>
    <mergeCell ref="AA53:AB53"/>
    <mergeCell ref="AI53:AJ5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2:AN11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  <col min="40" max="40" width="10.7109375" customWidth="1"/>
  </cols>
  <sheetData>
    <row r="2" spans="1:40">
      <c r="C2" t="s">
        <v>62</v>
      </c>
    </row>
    <row r="3" spans="1:40">
      <c r="C3" t="s">
        <v>63</v>
      </c>
      <c r="K3" t="s">
        <v>64</v>
      </c>
      <c r="S3" t="s">
        <v>65</v>
      </c>
      <c r="AA3" t="s">
        <v>66</v>
      </c>
      <c r="AI3" t="s">
        <v>67</v>
      </c>
    </row>
    <row r="4" spans="1:40">
      <c r="C4" t="s">
        <v>210</v>
      </c>
      <c r="G4" t="s">
        <v>206</v>
      </c>
      <c r="K4" t="s">
        <v>210</v>
      </c>
      <c r="O4" t="s">
        <v>206</v>
      </c>
      <c r="S4" t="s">
        <v>210</v>
      </c>
      <c r="W4" t="s">
        <v>206</v>
      </c>
      <c r="AA4" t="s">
        <v>210</v>
      </c>
      <c r="AE4" t="s">
        <v>206</v>
      </c>
      <c r="AI4" t="s">
        <v>210</v>
      </c>
      <c r="AM4" t="s">
        <v>206</v>
      </c>
    </row>
    <row r="5" spans="1:40">
      <c r="C5" s="2" t="s">
        <v>207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>
      <c r="A6" t="s">
        <v>445</v>
      </c>
      <c r="C6" s="8">
        <v>19</v>
      </c>
      <c r="D6" s="8"/>
      <c r="H6" s="6">
        <v>18.3</v>
      </c>
      <c r="K6" s="8">
        <v>17.2</v>
      </c>
      <c r="L6" s="8"/>
      <c r="P6" s="6">
        <v>19.6</v>
      </c>
      <c r="S6" s="8">
        <v>11.3</v>
      </c>
      <c r="T6" s="8"/>
      <c r="X6" s="6">
        <v>10.1</v>
      </c>
      <c r="AA6" s="8">
        <v>16.5</v>
      </c>
      <c r="AB6" s="8"/>
      <c r="AF6" s="6">
        <v>17.3</v>
      </c>
      <c r="AI6" s="8">
        <v>17.6</v>
      </c>
      <c r="AJ6" s="8"/>
      <c r="AN6" s="6">
        <v>20.1</v>
      </c>
    </row>
    <row r="7" spans="1:40">
      <c r="A7" t="s">
        <v>241</v>
      </c>
      <c r="D7" s="6">
        <v>8.699999999999999</v>
      </c>
      <c r="H7" s="6">
        <v>8.300000000000001</v>
      </c>
      <c r="L7" s="6">
        <v>3.6</v>
      </c>
      <c r="P7" s="6">
        <v>4.1</v>
      </c>
      <c r="T7" s="6">
        <v>6.7</v>
      </c>
      <c r="X7" s="6">
        <v>6</v>
      </c>
      <c r="AB7" s="6">
        <v>13.6</v>
      </c>
      <c r="AF7" s="6">
        <v>14.2</v>
      </c>
      <c r="AJ7" s="6">
        <v>13.1</v>
      </c>
      <c r="AN7" s="6">
        <v>15</v>
      </c>
    </row>
    <row r="8" spans="1:40">
      <c r="A8" t="s">
        <v>242</v>
      </c>
      <c r="D8" s="6">
        <v>0</v>
      </c>
      <c r="H8" s="6">
        <v>0</v>
      </c>
      <c r="L8" s="6">
        <v>0</v>
      </c>
      <c r="P8" s="6">
        <v>0</v>
      </c>
      <c r="T8" s="6">
        <v>0.7</v>
      </c>
      <c r="X8" s="6">
        <v>0.6</v>
      </c>
      <c r="AB8" s="6">
        <v>0</v>
      </c>
      <c r="AF8" s="6">
        <v>0</v>
      </c>
      <c r="AJ8" s="6">
        <v>1.3</v>
      </c>
      <c r="AN8" s="6">
        <v>1.4</v>
      </c>
    </row>
    <row r="9" spans="1:40">
      <c r="A9" t="s">
        <v>446</v>
      </c>
      <c r="D9" s="6">
        <v>6.7</v>
      </c>
      <c r="H9" s="6">
        <v>6.4</v>
      </c>
      <c r="L9" s="6">
        <v>4.3</v>
      </c>
      <c r="P9" s="6">
        <v>4.9</v>
      </c>
      <c r="T9" s="6">
        <v>3.9</v>
      </c>
      <c r="X9" s="6">
        <v>3.5</v>
      </c>
      <c r="AB9" s="6">
        <v>10.7</v>
      </c>
      <c r="AF9" s="6">
        <v>11.2</v>
      </c>
      <c r="AJ9" s="6">
        <v>14.3</v>
      </c>
      <c r="AN9" s="6">
        <v>16.4</v>
      </c>
    </row>
    <row r="10" spans="1:40">
      <c r="A10" t="s">
        <v>244</v>
      </c>
      <c r="D10" s="6">
        <v>69.7</v>
      </c>
      <c r="H10" s="6">
        <v>67</v>
      </c>
      <c r="L10" s="6">
        <v>63</v>
      </c>
      <c r="P10" s="6">
        <v>71.40000000000001</v>
      </c>
      <c r="T10" s="6">
        <v>89.2</v>
      </c>
      <c r="X10" s="6">
        <v>79.8</v>
      </c>
      <c r="AB10" s="6">
        <v>54.6</v>
      </c>
      <c r="AF10" s="6">
        <v>57.3</v>
      </c>
      <c r="AJ10" s="6">
        <v>41.3</v>
      </c>
      <c r="AN10" s="6">
        <v>47.1</v>
      </c>
    </row>
    <row r="11" spans="1:40">
      <c r="A11" t="s">
        <v>210</v>
      </c>
      <c r="C11" s="8">
        <v>104.1</v>
      </c>
      <c r="D11" s="8"/>
      <c r="H11" t="s">
        <v>441</v>
      </c>
      <c r="K11" s="8">
        <v>88.09999999999999</v>
      </c>
      <c r="L11" s="8"/>
      <c r="P11" t="s">
        <v>441</v>
      </c>
      <c r="S11" s="8">
        <v>111.8</v>
      </c>
      <c r="T11" s="8"/>
      <c r="X11" t="s">
        <v>441</v>
      </c>
      <c r="AA11" s="8">
        <v>95.40000000000001</v>
      </c>
      <c r="AB11" s="8"/>
      <c r="AF11" s="6">
        <v>100</v>
      </c>
      <c r="AI11" s="8">
        <v>87.59999999999999</v>
      </c>
      <c r="AJ11" s="8"/>
      <c r="AN11" s="6">
        <v>100</v>
      </c>
    </row>
  </sheetData>
  <mergeCells count="27">
    <mergeCell ref="C2:AN2"/>
    <mergeCell ref="C3:H3"/>
    <mergeCell ref="K3:P3"/>
    <mergeCell ref="S3:X3"/>
    <mergeCell ref="AA3:AF3"/>
    <mergeCell ref="AI3:AN3"/>
    <mergeCell ref="C4:D4"/>
    <mergeCell ref="G4:H4"/>
    <mergeCell ref="K4:L4"/>
    <mergeCell ref="O4:P4"/>
    <mergeCell ref="S4:T4"/>
    <mergeCell ref="W4:X4"/>
    <mergeCell ref="AA4:AB4"/>
    <mergeCell ref="AE4:AF4"/>
    <mergeCell ref="AI4:AJ4"/>
    <mergeCell ref="AM4:AN4"/>
    <mergeCell ref="C5:AN5"/>
    <mergeCell ref="C6:D6"/>
    <mergeCell ref="K6:L6"/>
    <mergeCell ref="S6:T6"/>
    <mergeCell ref="AA6:AB6"/>
    <mergeCell ref="AI6:AJ6"/>
    <mergeCell ref="C11:D11"/>
    <mergeCell ref="K11:L11"/>
    <mergeCell ref="S11:T11"/>
    <mergeCell ref="AA11:AB11"/>
    <mergeCell ref="AI11:AJ1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2:L10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62</v>
      </c>
    </row>
    <row r="5" spans="1:12">
      <c r="C5" t="s">
        <v>63</v>
      </c>
      <c r="G5" t="s">
        <v>64</v>
      </c>
      <c r="K5" t="s">
        <v>65</v>
      </c>
    </row>
    <row r="6" spans="1:12">
      <c r="C6" s="2" t="s">
        <v>246</v>
      </c>
      <c r="D6" s="2"/>
      <c r="E6" s="2"/>
      <c r="F6" s="2"/>
      <c r="G6" s="2"/>
      <c r="H6" s="2"/>
      <c r="I6" s="2"/>
      <c r="J6" s="2"/>
      <c r="K6" s="2"/>
      <c r="L6" s="2"/>
    </row>
    <row r="7" spans="1:12">
      <c r="A7" t="s">
        <v>238</v>
      </c>
      <c r="C7" s="4">
        <v>1650</v>
      </c>
      <c r="D7" s="4"/>
      <c r="G7" s="4">
        <v>612</v>
      </c>
      <c r="H7" s="4"/>
      <c r="K7" s="4">
        <v>591</v>
      </c>
      <c r="L7" s="4"/>
    </row>
    <row r="8" spans="1:12">
      <c r="A8" t="s">
        <v>447</v>
      </c>
      <c r="D8" s="1">
        <v>50</v>
      </c>
      <c r="H8" s="1">
        <v>0</v>
      </c>
      <c r="L8" s="1">
        <v>409</v>
      </c>
    </row>
    <row r="9" spans="1:12">
      <c r="A9" t="s">
        <v>448</v>
      </c>
      <c r="D9" s="1">
        <v>6</v>
      </c>
      <c r="H9" s="1">
        <v>7</v>
      </c>
      <c r="L9" s="1">
        <v>8</v>
      </c>
    </row>
    <row r="10" spans="1:12">
      <c r="A10" t="s">
        <v>210</v>
      </c>
      <c r="C10" s="4">
        <v>1706</v>
      </c>
      <c r="D10" s="4"/>
      <c r="G10" s="4">
        <v>619</v>
      </c>
      <c r="H10" s="4"/>
      <c r="K10" s="4">
        <v>1008</v>
      </c>
      <c r="L10" s="4"/>
    </row>
  </sheetData>
  <mergeCells count="12">
    <mergeCell ref="A2:F2"/>
    <mergeCell ref="C4:L4"/>
    <mergeCell ref="C5:D5"/>
    <mergeCell ref="G5:H5"/>
    <mergeCell ref="K5:L5"/>
    <mergeCell ref="C6:L6"/>
    <mergeCell ref="C7:D7"/>
    <mergeCell ref="G7:H7"/>
    <mergeCell ref="K7:L7"/>
    <mergeCell ref="C10:D10"/>
    <mergeCell ref="G10:H10"/>
    <mergeCell ref="K10:L1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2:L11"/>
  <sheetViews>
    <sheetView workbookViewId="0"/>
  </sheetViews>
  <sheetFormatPr defaultRowHeight="15"/>
  <cols>
    <col min="1" max="1" width="43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449</v>
      </c>
      <c r="B2" s="2"/>
      <c r="C2" s="2"/>
      <c r="D2" s="2"/>
      <c r="E2" s="2"/>
      <c r="F2" s="2"/>
    </row>
    <row r="4" spans="1:12">
      <c r="C4" t="s">
        <v>62</v>
      </c>
    </row>
    <row r="5" spans="1:12">
      <c r="C5" t="s">
        <v>63</v>
      </c>
      <c r="G5" t="s">
        <v>64</v>
      </c>
      <c r="K5" t="s">
        <v>65</v>
      </c>
    </row>
    <row r="6" spans="1:12">
      <c r="C6" s="2" t="s">
        <v>450</v>
      </c>
      <c r="D6" s="2"/>
      <c r="E6" s="2"/>
      <c r="F6" s="2"/>
      <c r="G6" s="2"/>
      <c r="H6" s="2"/>
      <c r="I6" s="2"/>
      <c r="J6" s="2"/>
      <c r="K6" s="2"/>
      <c r="L6" s="2"/>
    </row>
    <row r="7" spans="1:12">
      <c r="A7" t="s">
        <v>451</v>
      </c>
      <c r="D7" t="s">
        <v>452</v>
      </c>
      <c r="H7" t="s">
        <v>453</v>
      </c>
      <c r="L7" t="s">
        <v>454</v>
      </c>
    </row>
    <row r="8" spans="1:12">
      <c r="A8" t="s">
        <v>455</v>
      </c>
      <c r="D8" s="6">
        <v>0.6</v>
      </c>
      <c r="H8" s="6">
        <v>0</v>
      </c>
      <c r="L8" s="6">
        <v>0</v>
      </c>
    </row>
    <row r="9" spans="1:12">
      <c r="A9" t="s">
        <v>456</v>
      </c>
      <c r="D9" s="6">
        <v>31</v>
      </c>
      <c r="H9" s="6">
        <v>20.9</v>
      </c>
      <c r="L9" s="6">
        <v>24.3</v>
      </c>
    </row>
    <row r="10" spans="1:12">
      <c r="A10" t="s">
        <v>315</v>
      </c>
      <c r="D10" s="6">
        <v>22.9</v>
      </c>
      <c r="H10" s="6">
        <v>22.1</v>
      </c>
      <c r="L10" s="6">
        <v>29.4</v>
      </c>
    </row>
    <row r="11" spans="1:12">
      <c r="A11" s="2" t="s">
        <v>353</v>
      </c>
      <c r="D11" t="s">
        <v>441</v>
      </c>
      <c r="H11" t="s">
        <v>441</v>
      </c>
      <c r="L11" t="s">
        <v>441</v>
      </c>
    </row>
  </sheetData>
  <mergeCells count="6">
    <mergeCell ref="A2:F2"/>
    <mergeCell ref="C4:L4"/>
    <mergeCell ref="C5:D5"/>
    <mergeCell ref="G5:H5"/>
    <mergeCell ref="K5:L5"/>
    <mergeCell ref="C6:L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2:M34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  <col min="12" max="12" width="10.7109375" customWidth="1"/>
  </cols>
  <sheetData>
    <row r="2" spans="1:13">
      <c r="A2" s="2" t="s">
        <v>457</v>
      </c>
      <c r="B2" s="2"/>
      <c r="C2" s="2"/>
      <c r="D2" s="2"/>
      <c r="E2" s="2"/>
      <c r="F2" s="2"/>
    </row>
    <row r="4" spans="1:13">
      <c r="C4" t="s">
        <v>62</v>
      </c>
    </row>
    <row r="5" spans="1:13">
      <c r="C5" t="s">
        <v>63</v>
      </c>
      <c r="G5" t="s">
        <v>64</v>
      </c>
      <c r="K5" t="s">
        <v>65</v>
      </c>
    </row>
    <row r="6" spans="1:13">
      <c r="A6" s="2"/>
      <c r="B6" s="2"/>
      <c r="C6" s="2"/>
      <c r="D6" s="2"/>
      <c r="E6" s="2"/>
      <c r="F6" s="2"/>
      <c r="G6" s="2" t="s">
        <v>246</v>
      </c>
      <c r="H6" s="2"/>
      <c r="I6" s="2"/>
      <c r="J6" s="2"/>
      <c r="K6" s="2"/>
      <c r="L6" s="2"/>
      <c r="M6" s="2"/>
    </row>
    <row r="7" spans="1:13">
      <c r="A7" t="s">
        <v>212</v>
      </c>
      <c r="C7" s="4">
        <v>142</v>
      </c>
      <c r="D7" s="4"/>
      <c r="G7" s="4">
        <v>142</v>
      </c>
      <c r="H7" s="4"/>
      <c r="K7" s="4">
        <v>135</v>
      </c>
      <c r="L7" s="4"/>
    </row>
    <row r="8" spans="1:13">
      <c r="A8" t="s">
        <v>458</v>
      </c>
      <c r="D8" s="1">
        <v>25</v>
      </c>
      <c r="H8" s="1">
        <v>0</v>
      </c>
      <c r="L8" s="1">
        <v>0</v>
      </c>
    </row>
    <row r="9" spans="1:13">
      <c r="A9" t="s">
        <v>214</v>
      </c>
      <c r="D9" s="1">
        <v>0</v>
      </c>
      <c r="H9" s="1">
        <v>0</v>
      </c>
      <c r="L9" s="1">
        <v>0</v>
      </c>
    </row>
    <row r="10" spans="1:13">
      <c r="A10" t="s">
        <v>215</v>
      </c>
      <c r="D10" s="1">
        <v>26</v>
      </c>
      <c r="H10" s="1">
        <v>0</v>
      </c>
      <c r="L10" s="1">
        <v>1</v>
      </c>
    </row>
    <row r="11" spans="1:13">
      <c r="A11" t="s">
        <v>216</v>
      </c>
      <c r="D11" s="1">
        <v>379</v>
      </c>
      <c r="H11" s="1">
        <v>384</v>
      </c>
      <c r="L11" s="1">
        <v>151</v>
      </c>
    </row>
    <row r="12" spans="1:13">
      <c r="A12" t="s">
        <v>459</v>
      </c>
      <c r="D12" s="1">
        <v>0</v>
      </c>
      <c r="H12" s="1">
        <v>0</v>
      </c>
      <c r="L12" s="1">
        <v>25</v>
      </c>
    </row>
    <row r="13" spans="1:13">
      <c r="A13" t="s">
        <v>218</v>
      </c>
      <c r="D13" s="1">
        <v>30</v>
      </c>
      <c r="H13" s="1">
        <v>44</v>
      </c>
      <c r="L13" s="1">
        <v>3</v>
      </c>
    </row>
    <row r="14" spans="1:13">
      <c r="A14" t="s">
        <v>219</v>
      </c>
      <c r="D14" s="1">
        <v>133</v>
      </c>
      <c r="H14" s="1">
        <v>138</v>
      </c>
      <c r="L14" s="1">
        <v>130</v>
      </c>
    </row>
    <row r="15" spans="1:13">
      <c r="A15" t="s">
        <v>220</v>
      </c>
      <c r="D15" s="1">
        <v>21</v>
      </c>
      <c r="H15" s="1">
        <v>2</v>
      </c>
      <c r="L15" s="1">
        <v>72</v>
      </c>
    </row>
    <row r="16" spans="1:13">
      <c r="A16" t="s">
        <v>221</v>
      </c>
      <c r="D16" s="1">
        <v>522</v>
      </c>
      <c r="H16" s="1">
        <v>217</v>
      </c>
      <c r="L16" s="1">
        <v>804</v>
      </c>
    </row>
    <row r="17" spans="1:12">
      <c r="A17" t="s">
        <v>222</v>
      </c>
      <c r="D17" s="1">
        <v>0</v>
      </c>
      <c r="H17" s="1">
        <v>34</v>
      </c>
      <c r="L17" s="1">
        <v>24</v>
      </c>
    </row>
    <row r="18" spans="1:12">
      <c r="A18" t="s">
        <v>223</v>
      </c>
      <c r="D18" s="1">
        <v>1</v>
      </c>
      <c r="H18" s="1">
        <v>4</v>
      </c>
      <c r="L18" s="1">
        <v>0</v>
      </c>
    </row>
    <row r="19" spans="1:12">
      <c r="A19" t="s">
        <v>224</v>
      </c>
      <c r="D19" s="1">
        <v>130</v>
      </c>
      <c r="H19" s="1">
        <v>77</v>
      </c>
      <c r="L19" s="1">
        <v>77</v>
      </c>
    </row>
    <row r="20" spans="1:12">
      <c r="A20" t="s">
        <v>225</v>
      </c>
      <c r="D20" s="1">
        <v>34</v>
      </c>
      <c r="H20" s="1">
        <v>71</v>
      </c>
      <c r="L20" s="1">
        <v>71</v>
      </c>
    </row>
    <row r="21" spans="1:12">
      <c r="A21" t="s">
        <v>460</v>
      </c>
      <c r="D21" s="1">
        <v>61</v>
      </c>
      <c r="H21" s="1">
        <v>60</v>
      </c>
      <c r="L21" s="1">
        <v>70</v>
      </c>
    </row>
    <row r="22" spans="1:12">
      <c r="A22" t="s">
        <v>226</v>
      </c>
      <c r="D22" s="1">
        <v>128</v>
      </c>
      <c r="H22" s="1">
        <v>176</v>
      </c>
      <c r="L22" s="1">
        <v>153</v>
      </c>
    </row>
    <row r="23" spans="1:12">
      <c r="A23" t="s">
        <v>229</v>
      </c>
      <c r="D23" s="1">
        <v>300</v>
      </c>
      <c r="H23" s="1">
        <v>300</v>
      </c>
      <c r="L23" s="1">
        <v>100</v>
      </c>
    </row>
    <row r="24" spans="1:12">
      <c r="A24" t="s">
        <v>461</v>
      </c>
      <c r="D24" s="1">
        <v>151</v>
      </c>
      <c r="H24" s="1">
        <v>101</v>
      </c>
      <c r="L24" s="1">
        <v>0</v>
      </c>
    </row>
    <row r="25" spans="1:12">
      <c r="A25" t="s">
        <v>230</v>
      </c>
      <c r="D25" s="1">
        <v>18</v>
      </c>
      <c r="H25" s="1">
        <v>34</v>
      </c>
      <c r="L25" s="1">
        <v>15</v>
      </c>
    </row>
    <row r="26" spans="1:12">
      <c r="A26" t="s">
        <v>231</v>
      </c>
      <c r="D26" s="1">
        <v>190</v>
      </c>
      <c r="H26" s="1">
        <v>268</v>
      </c>
      <c r="L26" s="1">
        <v>98</v>
      </c>
    </row>
    <row r="27" spans="1:12">
      <c r="A27" t="s">
        <v>232</v>
      </c>
      <c r="D27" s="1">
        <v>391</v>
      </c>
      <c r="H27" s="1">
        <v>437</v>
      </c>
      <c r="L27" s="1">
        <v>404</v>
      </c>
    </row>
    <row r="28" spans="1:12">
      <c r="A28" t="s">
        <v>233</v>
      </c>
      <c r="D28" s="1">
        <v>268</v>
      </c>
      <c r="H28" s="1">
        <v>337</v>
      </c>
      <c r="L28" s="1">
        <v>400</v>
      </c>
    </row>
    <row r="29" spans="1:12">
      <c r="A29" t="s">
        <v>236</v>
      </c>
      <c r="D29" s="1">
        <v>0</v>
      </c>
      <c r="H29" s="1">
        <v>0</v>
      </c>
      <c r="L29" s="1">
        <v>1</v>
      </c>
    </row>
    <row r="30" spans="1:12">
      <c r="A30" t="s">
        <v>266</v>
      </c>
      <c r="D30" s="1">
        <v>20</v>
      </c>
      <c r="H30" s="1">
        <v>70</v>
      </c>
      <c r="L30" s="1">
        <v>19</v>
      </c>
    </row>
    <row r="31" spans="1:12">
      <c r="A31" t="s">
        <v>462</v>
      </c>
      <c r="D31" s="1">
        <v>0</v>
      </c>
      <c r="H31" s="1">
        <v>0</v>
      </c>
      <c r="L31" s="1">
        <v>1</v>
      </c>
    </row>
    <row r="32" spans="1:12">
      <c r="A32" t="s">
        <v>238</v>
      </c>
      <c r="D32" s="1">
        <v>1</v>
      </c>
      <c r="H32" s="1">
        <v>33</v>
      </c>
      <c r="L32" s="1">
        <v>2</v>
      </c>
    </row>
    <row r="33" spans="1:12">
      <c r="A33" t="s">
        <v>463</v>
      </c>
      <c r="D33" s="1">
        <v>0</v>
      </c>
      <c r="H33" s="1">
        <v>0</v>
      </c>
      <c r="L33" s="1">
        <v>47</v>
      </c>
    </row>
    <row r="34" spans="1:12">
      <c r="A34" t="s">
        <v>210</v>
      </c>
      <c r="C34" s="4">
        <v>2971</v>
      </c>
      <c r="D34" s="4"/>
      <c r="G34" s="4">
        <v>2929</v>
      </c>
      <c r="H34" s="4"/>
      <c r="K34" s="4">
        <v>2803</v>
      </c>
      <c r="L34" s="4"/>
    </row>
  </sheetData>
  <mergeCells count="14">
    <mergeCell ref="A2:F2"/>
    <mergeCell ref="C4:L4"/>
    <mergeCell ref="C5:D5"/>
    <mergeCell ref="G5:H5"/>
    <mergeCell ref="K5:L5"/>
    <mergeCell ref="C6:D6"/>
    <mergeCell ref="G6:H6"/>
    <mergeCell ref="K6:L6"/>
    <mergeCell ref="C7:D7"/>
    <mergeCell ref="G7:H7"/>
    <mergeCell ref="K7:L7"/>
    <mergeCell ref="C34:D34"/>
    <mergeCell ref="G34:H34"/>
    <mergeCell ref="K34:L3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2:L16"/>
  <sheetViews>
    <sheetView workbookViewId="0"/>
  </sheetViews>
  <sheetFormatPr defaultRowHeight="15"/>
  <cols>
    <col min="1" max="1" width="64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464</v>
      </c>
      <c r="B2" s="2"/>
      <c r="C2" s="2"/>
      <c r="D2" s="2"/>
      <c r="E2" s="2"/>
      <c r="F2" s="2"/>
    </row>
    <row r="4" spans="1:12">
      <c r="C4" t="s">
        <v>81</v>
      </c>
    </row>
    <row r="5" spans="1:12">
      <c r="C5" t="s">
        <v>63</v>
      </c>
      <c r="G5" t="s">
        <v>64</v>
      </c>
      <c r="K5" t="s">
        <v>65</v>
      </c>
    </row>
    <row r="6" spans="1:12">
      <c r="C6" s="2" t="s">
        <v>465</v>
      </c>
      <c r="D6" s="2"/>
      <c r="E6" s="2"/>
      <c r="F6" s="2"/>
      <c r="G6" s="2"/>
      <c r="H6" s="2"/>
      <c r="I6" s="2"/>
      <c r="J6" s="2"/>
      <c r="K6" s="2"/>
      <c r="L6" s="2"/>
    </row>
    <row r="7" spans="1:12">
      <c r="A7" t="s">
        <v>466</v>
      </c>
    </row>
    <row r="8" spans="1:12">
      <c r="A8" t="s">
        <v>467</v>
      </c>
      <c r="C8" s="4">
        <v>2021</v>
      </c>
      <c r="D8" s="4"/>
      <c r="G8" s="4">
        <v>1073</v>
      </c>
      <c r="H8" s="4"/>
      <c r="K8" s="4">
        <v>1470</v>
      </c>
      <c r="L8" s="4"/>
    </row>
    <row r="9" spans="1:12">
      <c r="A9" t="s">
        <v>455</v>
      </c>
      <c r="D9" s="1">
        <v>40</v>
      </c>
      <c r="H9" s="1">
        <v>0</v>
      </c>
      <c r="L9" s="1">
        <v>0</v>
      </c>
    </row>
    <row r="10" spans="1:12">
      <c r="A10" s="2" t="s">
        <v>468</v>
      </c>
      <c r="C10" s="4">
        <v>2061</v>
      </c>
      <c r="D10" s="4"/>
      <c r="G10" s="4">
        <v>1073</v>
      </c>
      <c r="H10" s="4"/>
      <c r="K10" s="4">
        <v>1470</v>
      </c>
      <c r="L10" s="4"/>
    </row>
    <row r="12" spans="1:12">
      <c r="A12" t="s">
        <v>469</v>
      </c>
      <c r="C12" s="4">
        <v>2061</v>
      </c>
      <c r="D12" s="4"/>
      <c r="G12" s="4">
        <v>1073</v>
      </c>
      <c r="H12" s="4"/>
      <c r="K12" s="4">
        <v>1984</v>
      </c>
      <c r="L12" s="4"/>
    </row>
    <row r="13" spans="1:12">
      <c r="A13" t="s">
        <v>470</v>
      </c>
      <c r="C13" s="4">
        <v>2061</v>
      </c>
      <c r="D13" s="4"/>
      <c r="G13" s="4">
        <v>1073</v>
      </c>
      <c r="H13" s="4"/>
      <c r="K13" s="4">
        <v>1470</v>
      </c>
      <c r="L13" s="4"/>
    </row>
    <row r="14" spans="1:12">
      <c r="A14" t="s">
        <v>471</v>
      </c>
      <c r="C14" s="4">
        <v>1123</v>
      </c>
      <c r="D14" s="4"/>
      <c r="G14" s="4">
        <v>710</v>
      </c>
      <c r="H14" s="4"/>
      <c r="K14" s="4">
        <v>1449</v>
      </c>
      <c r="L14" s="4"/>
    </row>
    <row r="15" spans="1:12">
      <c r="A15" t="s">
        <v>472</v>
      </c>
      <c r="D15" t="s">
        <v>348</v>
      </c>
      <c r="H15" t="s">
        <v>349</v>
      </c>
      <c r="L15" t="s">
        <v>163</v>
      </c>
    </row>
    <row r="16" spans="1:12">
      <c r="A16" t="s">
        <v>473</v>
      </c>
      <c r="D16" t="s">
        <v>474</v>
      </c>
      <c r="H16" t="s">
        <v>475</v>
      </c>
      <c r="L16" t="s">
        <v>325</v>
      </c>
    </row>
  </sheetData>
  <mergeCells count="21">
    <mergeCell ref="A2:F2"/>
    <mergeCell ref="C4:L4"/>
    <mergeCell ref="C5:D5"/>
    <mergeCell ref="G5:H5"/>
    <mergeCell ref="K5:L5"/>
    <mergeCell ref="C6:L6"/>
    <mergeCell ref="C8:D8"/>
    <mergeCell ref="G8:H8"/>
    <mergeCell ref="K8:L8"/>
    <mergeCell ref="C10:D10"/>
    <mergeCell ref="G10:H10"/>
    <mergeCell ref="K10:L10"/>
    <mergeCell ref="C12:D12"/>
    <mergeCell ref="G12:H12"/>
    <mergeCell ref="K12:L12"/>
    <mergeCell ref="C13:D13"/>
    <mergeCell ref="G13:H13"/>
    <mergeCell ref="K13:L13"/>
    <mergeCell ref="C14:D14"/>
    <mergeCell ref="G14:H14"/>
    <mergeCell ref="K14:L1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2:L10"/>
  <sheetViews>
    <sheetView workbookViewId="0"/>
  </sheetViews>
  <sheetFormatPr defaultRowHeight="15"/>
  <cols>
    <col min="1" max="1" width="64.7109375" customWidth="1"/>
    <col min="4" max="4" width="5.7109375" customWidth="1"/>
    <col min="8" max="8" width="5.7109375" customWidth="1"/>
    <col min="12" max="12" width="5.7109375" customWidth="1"/>
  </cols>
  <sheetData>
    <row r="2" spans="1:12">
      <c r="C2" t="s">
        <v>81</v>
      </c>
    </row>
    <row r="3" spans="1:12">
      <c r="C3" t="s">
        <v>63</v>
      </c>
      <c r="G3" t="s">
        <v>64</v>
      </c>
      <c r="K3" t="s">
        <v>65</v>
      </c>
    </row>
    <row r="4" spans="1:12">
      <c r="C4" s="2" t="s">
        <v>465</v>
      </c>
      <c r="D4" s="2"/>
      <c r="E4" s="2"/>
      <c r="F4" s="2"/>
      <c r="G4" s="2"/>
      <c r="H4" s="2"/>
      <c r="I4" s="2"/>
      <c r="J4" s="2"/>
      <c r="K4" s="2"/>
      <c r="L4" s="2"/>
    </row>
    <row r="5" spans="1:12">
      <c r="A5" s="2" t="s">
        <v>476</v>
      </c>
    </row>
    <row r="6" spans="1:12">
      <c r="A6" t="s">
        <v>470</v>
      </c>
      <c r="C6" s="4">
        <v>1501</v>
      </c>
      <c r="D6" s="4"/>
      <c r="G6" s="4">
        <v>1143</v>
      </c>
      <c r="H6" s="4"/>
      <c r="K6" s="4">
        <v>1782</v>
      </c>
      <c r="L6" s="4"/>
    </row>
    <row r="7" spans="1:12">
      <c r="A7" t="s">
        <v>469</v>
      </c>
      <c r="C7" s="4">
        <v>1501</v>
      </c>
      <c r="D7" s="4"/>
      <c r="G7" s="4">
        <v>2010</v>
      </c>
      <c r="H7" s="4"/>
      <c r="K7" s="4">
        <v>2054</v>
      </c>
      <c r="L7" s="4"/>
    </row>
    <row r="8" spans="1:12">
      <c r="A8" t="s">
        <v>477</v>
      </c>
      <c r="C8" s="4">
        <v>1245</v>
      </c>
      <c r="D8" s="4"/>
      <c r="G8" s="4">
        <v>1478</v>
      </c>
      <c r="H8" s="4"/>
      <c r="K8" s="4">
        <v>1881</v>
      </c>
      <c r="L8" s="4"/>
    </row>
    <row r="9" spans="1:12">
      <c r="A9" t="s">
        <v>472</v>
      </c>
      <c r="D9" t="s">
        <v>351</v>
      </c>
      <c r="H9" t="s">
        <v>336</v>
      </c>
      <c r="L9" t="s">
        <v>352</v>
      </c>
    </row>
    <row r="10" spans="1:12">
      <c r="A10" t="s">
        <v>473</v>
      </c>
      <c r="D10" t="s">
        <v>478</v>
      </c>
      <c r="H10" t="s">
        <v>479</v>
      </c>
      <c r="L10" t="s">
        <v>348</v>
      </c>
    </row>
  </sheetData>
  <mergeCells count="14">
    <mergeCell ref="C2:L2"/>
    <mergeCell ref="C3:D3"/>
    <mergeCell ref="G3:H3"/>
    <mergeCell ref="K3:L3"/>
    <mergeCell ref="C4:L4"/>
    <mergeCell ref="C6:D6"/>
    <mergeCell ref="G6:H6"/>
    <mergeCell ref="K6:L6"/>
    <mergeCell ref="C7:D7"/>
    <mergeCell ref="G7:H7"/>
    <mergeCell ref="K7:L7"/>
    <mergeCell ref="C8:D8"/>
    <mergeCell ref="G8:H8"/>
    <mergeCell ref="K8:L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2:I53"/>
  <sheetViews>
    <sheetView workbookViewId="0"/>
  </sheetViews>
  <sheetFormatPr defaultRowHeight="15"/>
  <cols>
    <col min="1" max="1" width="57.7109375" customWidth="1"/>
    <col min="4" max="4" width="10.7109375" customWidth="1"/>
    <col min="8" max="8" width="5.7109375" customWidth="1"/>
  </cols>
  <sheetData>
    <row r="2" spans="1:9">
      <c r="A2" s="2" t="s">
        <v>480</v>
      </c>
      <c r="B2" s="2"/>
      <c r="C2" s="2"/>
      <c r="D2" s="2"/>
      <c r="E2" s="2"/>
      <c r="F2" s="2"/>
    </row>
    <row r="4" spans="1:9">
      <c r="C4" s="2" t="s">
        <v>481</v>
      </c>
      <c r="D4" s="2"/>
      <c r="G4" t="s">
        <v>482</v>
      </c>
    </row>
    <row r="5" spans="1:9">
      <c r="A5" s="2"/>
      <c r="B5" s="2"/>
      <c r="C5" s="2" t="s">
        <v>483</v>
      </c>
      <c r="D5" s="2"/>
      <c r="E5" s="2"/>
      <c r="F5" s="2"/>
      <c r="G5" s="2"/>
      <c r="H5" s="2"/>
      <c r="I5" s="2"/>
    </row>
    <row r="6" spans="1:9">
      <c r="A6" t="s">
        <v>484</v>
      </c>
    </row>
    <row r="7" spans="1:9">
      <c r="A7" t="s">
        <v>485</v>
      </c>
      <c r="C7" s="4">
        <v>322</v>
      </c>
      <c r="D7" s="4"/>
      <c r="H7" t="s">
        <v>486</v>
      </c>
    </row>
    <row r="8" spans="1:9">
      <c r="A8" t="s">
        <v>487</v>
      </c>
      <c r="D8" s="1">
        <v>260</v>
      </c>
      <c r="H8" t="s">
        <v>488</v>
      </c>
    </row>
    <row r="9" spans="1:9">
      <c r="A9" t="s">
        <v>489</v>
      </c>
      <c r="D9" s="1">
        <v>50</v>
      </c>
      <c r="H9" t="s">
        <v>490</v>
      </c>
    </row>
    <row r="10" spans="1:9">
      <c r="A10" t="s">
        <v>491</v>
      </c>
      <c r="D10" s="1">
        <v>103</v>
      </c>
      <c r="H10" t="s">
        <v>492</v>
      </c>
    </row>
    <row r="11" spans="1:9">
      <c r="A11" t="s">
        <v>210</v>
      </c>
      <c r="C11" s="4">
        <v>735</v>
      </c>
      <c r="D11" s="4"/>
      <c r="H11" t="s">
        <v>493</v>
      </c>
    </row>
    <row r="13" spans="1:9">
      <c r="A13" t="s">
        <v>494</v>
      </c>
    </row>
    <row r="14" spans="1:9">
      <c r="A14" t="s">
        <v>485</v>
      </c>
      <c r="C14" s="4">
        <v>15</v>
      </c>
      <c r="D14" s="4"/>
      <c r="H14" t="s">
        <v>495</v>
      </c>
    </row>
    <row r="15" spans="1:9">
      <c r="A15" t="s">
        <v>487</v>
      </c>
      <c r="D15" s="1">
        <v>314</v>
      </c>
      <c r="H15" t="s">
        <v>496</v>
      </c>
    </row>
    <row r="16" spans="1:9">
      <c r="A16" t="s">
        <v>489</v>
      </c>
      <c r="D16" s="1">
        <v>175</v>
      </c>
      <c r="H16" t="s">
        <v>348</v>
      </c>
    </row>
    <row r="17" spans="1:8">
      <c r="A17" t="s">
        <v>491</v>
      </c>
      <c r="D17" s="1">
        <v>776</v>
      </c>
      <c r="H17" t="s">
        <v>328</v>
      </c>
    </row>
    <row r="18" spans="1:8">
      <c r="A18" t="s">
        <v>210</v>
      </c>
      <c r="C18" s="4">
        <v>1280</v>
      </c>
      <c r="D18" s="4"/>
      <c r="H18" t="s">
        <v>497</v>
      </c>
    </row>
    <row r="20" spans="1:8">
      <c r="A20" t="s">
        <v>498</v>
      </c>
    </row>
    <row r="21" spans="1:8">
      <c r="A21" t="s">
        <v>489</v>
      </c>
      <c r="C21" s="4">
        <v>3</v>
      </c>
      <c r="D21" s="4"/>
      <c r="H21" t="s">
        <v>329</v>
      </c>
    </row>
    <row r="22" spans="1:8">
      <c r="A22" t="s">
        <v>210</v>
      </c>
      <c r="C22" s="4">
        <v>3</v>
      </c>
      <c r="D22" s="4"/>
      <c r="H22" t="s">
        <v>329</v>
      </c>
    </row>
    <row r="24" spans="1:8">
      <c r="A24" t="s">
        <v>499</v>
      </c>
    </row>
    <row r="25" spans="1:8">
      <c r="A25" t="s">
        <v>487</v>
      </c>
      <c r="C25" s="4">
        <v>43</v>
      </c>
      <c r="D25" s="4"/>
      <c r="H25" t="s">
        <v>500</v>
      </c>
    </row>
    <row r="26" spans="1:8">
      <c r="A26" t="s">
        <v>210</v>
      </c>
      <c r="C26" s="4">
        <v>43</v>
      </c>
      <c r="D26" s="4"/>
      <c r="H26" t="s">
        <v>500</v>
      </c>
    </row>
    <row r="28" spans="1:8">
      <c r="A28" t="s">
        <v>501</v>
      </c>
    </row>
    <row r="29" spans="1:8">
      <c r="A29" t="s">
        <v>485</v>
      </c>
      <c r="C29" s="4">
        <v>1</v>
      </c>
      <c r="D29" s="4"/>
      <c r="H29" t="s">
        <v>502</v>
      </c>
    </row>
    <row r="30" spans="1:8">
      <c r="A30" t="s">
        <v>487</v>
      </c>
      <c r="D30" s="1">
        <v>2</v>
      </c>
      <c r="H30" t="s">
        <v>503</v>
      </c>
    </row>
    <row r="31" spans="1:8">
      <c r="A31" t="s">
        <v>489</v>
      </c>
      <c r="D31" s="1">
        <v>17</v>
      </c>
      <c r="H31" t="s">
        <v>352</v>
      </c>
    </row>
    <row r="32" spans="1:8">
      <c r="A32" t="s">
        <v>491</v>
      </c>
      <c r="D32" s="1">
        <v>4</v>
      </c>
      <c r="H32" t="s">
        <v>504</v>
      </c>
    </row>
    <row r="33" spans="1:8">
      <c r="A33" t="s">
        <v>505</v>
      </c>
      <c r="D33" s="1">
        <v>40</v>
      </c>
      <c r="H33" t="s">
        <v>506</v>
      </c>
    </row>
    <row r="34" spans="1:8">
      <c r="A34" t="s">
        <v>210</v>
      </c>
      <c r="C34" s="4">
        <v>64</v>
      </c>
      <c r="D34" s="4"/>
      <c r="H34" t="s">
        <v>507</v>
      </c>
    </row>
    <row r="36" spans="1:8">
      <c r="A36" t="s">
        <v>508</v>
      </c>
    </row>
    <row r="37" spans="1:8">
      <c r="A37" t="s">
        <v>489</v>
      </c>
      <c r="C37" s="4">
        <v>1</v>
      </c>
      <c r="D37" s="4"/>
      <c r="H37" t="s">
        <v>509</v>
      </c>
    </row>
    <row r="38" spans="1:8">
      <c r="A38" t="s">
        <v>491</v>
      </c>
      <c r="D38" s="1">
        <v>84</v>
      </c>
      <c r="H38" t="s">
        <v>510</v>
      </c>
    </row>
    <row r="39" spans="1:8">
      <c r="A39" t="s">
        <v>505</v>
      </c>
      <c r="D39" s="1">
        <v>738</v>
      </c>
      <c r="H39" t="s">
        <v>511</v>
      </c>
    </row>
    <row r="40" spans="1:8">
      <c r="A40" t="s">
        <v>210</v>
      </c>
      <c r="C40" s="4">
        <v>823</v>
      </c>
      <c r="D40" s="4"/>
      <c r="H40" t="s">
        <v>512</v>
      </c>
    </row>
    <row r="42" spans="1:8">
      <c r="A42" t="s">
        <v>513</v>
      </c>
    </row>
    <row r="43" spans="1:8">
      <c r="A43" t="s">
        <v>489</v>
      </c>
      <c r="C43" s="4">
        <v>73</v>
      </c>
      <c r="D43" s="4"/>
      <c r="H43" t="s">
        <v>514</v>
      </c>
    </row>
    <row r="44" spans="1:8">
      <c r="A44" t="s">
        <v>491</v>
      </c>
      <c r="D44" s="1">
        <v>0</v>
      </c>
      <c r="H44" t="s">
        <v>172</v>
      </c>
    </row>
    <row r="45" spans="1:8">
      <c r="A45" t="s">
        <v>505</v>
      </c>
      <c r="D45" s="1">
        <v>430</v>
      </c>
      <c r="H45" t="s">
        <v>515</v>
      </c>
    </row>
    <row r="46" spans="1:8">
      <c r="A46" t="s">
        <v>210</v>
      </c>
      <c r="C46" s="4">
        <v>503</v>
      </c>
      <c r="D46" s="4"/>
      <c r="H46" t="s">
        <v>490</v>
      </c>
    </row>
    <row r="48" spans="1:8">
      <c r="A48" t="s">
        <v>516</v>
      </c>
    </row>
    <row r="49" spans="1:8">
      <c r="A49" t="s">
        <v>489</v>
      </c>
      <c r="C49" s="4">
        <v>76</v>
      </c>
      <c r="D49" s="4"/>
      <c r="H49" t="s">
        <v>517</v>
      </c>
    </row>
    <row r="50" spans="1:8">
      <c r="A50" t="s">
        <v>491</v>
      </c>
      <c r="D50" s="1">
        <v>0</v>
      </c>
      <c r="H50" t="s">
        <v>172</v>
      </c>
    </row>
    <row r="51" spans="1:8">
      <c r="A51" t="s">
        <v>505</v>
      </c>
      <c r="D51" s="1">
        <v>35</v>
      </c>
      <c r="H51" t="s">
        <v>518</v>
      </c>
    </row>
    <row r="52" spans="1:8">
      <c r="A52" t="s">
        <v>210</v>
      </c>
      <c r="C52" s="4">
        <v>111</v>
      </c>
      <c r="D52" s="4"/>
      <c r="H52" t="s">
        <v>519</v>
      </c>
    </row>
    <row r="53" spans="1:8">
      <c r="A53" t="s">
        <v>520</v>
      </c>
      <c r="C53" s="4">
        <v>3562</v>
      </c>
      <c r="D53" s="4"/>
      <c r="H53" t="s">
        <v>521</v>
      </c>
    </row>
  </sheetData>
  <mergeCells count="21">
    <mergeCell ref="A2:F2"/>
    <mergeCell ref="C4:D4"/>
    <mergeCell ref="G4:H4"/>
    <mergeCell ref="C5:H5"/>
    <mergeCell ref="C7:D7"/>
    <mergeCell ref="C11:D11"/>
    <mergeCell ref="C14:D14"/>
    <mergeCell ref="C18:D18"/>
    <mergeCell ref="C21:D21"/>
    <mergeCell ref="C22:D22"/>
    <mergeCell ref="C25:D25"/>
    <mergeCell ref="C26:D26"/>
    <mergeCell ref="C29:D29"/>
    <mergeCell ref="C34:D34"/>
    <mergeCell ref="C37:D37"/>
    <mergeCell ref="C40:D40"/>
    <mergeCell ref="C43:D43"/>
    <mergeCell ref="C46:D46"/>
    <mergeCell ref="C49:D49"/>
    <mergeCell ref="C52:D52"/>
    <mergeCell ref="C53:D5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2:AB25"/>
  <sheetViews>
    <sheetView workbookViewId="0"/>
  </sheetViews>
  <sheetFormatPr defaultRowHeight="15"/>
  <cols>
    <col min="1" max="1" width="72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</cols>
  <sheetData>
    <row r="2" spans="1:28">
      <c r="A2" s="2" t="s">
        <v>522</v>
      </c>
      <c r="B2" s="2"/>
      <c r="C2" s="2"/>
      <c r="D2" s="2"/>
      <c r="E2" s="2"/>
      <c r="F2" s="2"/>
    </row>
    <row r="4" spans="1:28" ht="40" customHeight="1">
      <c r="C4" t="s">
        <v>210</v>
      </c>
      <c r="G4" t="s">
        <v>523</v>
      </c>
      <c r="K4" t="s">
        <v>524</v>
      </c>
      <c r="O4" s="7" t="s">
        <v>525</v>
      </c>
      <c r="P4" s="7"/>
      <c r="S4" s="7" t="s">
        <v>526</v>
      </c>
      <c r="T4" s="7"/>
      <c r="W4" s="7" t="s">
        <v>527</v>
      </c>
      <c r="X4" s="7"/>
      <c r="AA4" s="7" t="s">
        <v>528</v>
      </c>
      <c r="AB4" s="7"/>
    </row>
    <row r="5" spans="1:28">
      <c r="C5" s="2" t="s">
        <v>207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t="s">
        <v>529</v>
      </c>
    </row>
    <row r="7" spans="1:28">
      <c r="A7" t="s">
        <v>70</v>
      </c>
      <c r="C7" s="4">
        <v>1746</v>
      </c>
      <c r="D7" s="4"/>
      <c r="G7" s="4">
        <v>1746</v>
      </c>
      <c r="H7" s="4"/>
      <c r="K7" s="4">
        <v>0</v>
      </c>
      <c r="L7" s="4"/>
      <c r="O7" s="4">
        <v>0</v>
      </c>
      <c r="P7" s="4"/>
      <c r="S7" s="4">
        <v>0</v>
      </c>
      <c r="T7" s="4"/>
      <c r="W7" s="4">
        <v>0</v>
      </c>
      <c r="X7" s="4"/>
      <c r="AA7" s="4">
        <v>0</v>
      </c>
      <c r="AB7" s="4"/>
    </row>
    <row r="8" spans="1:28">
      <c r="A8" t="s">
        <v>530</v>
      </c>
      <c r="D8" s="1">
        <v>107</v>
      </c>
      <c r="H8" s="1">
        <v>0</v>
      </c>
      <c r="L8" s="1">
        <v>22</v>
      </c>
      <c r="P8" s="1">
        <v>6</v>
      </c>
      <c r="T8" s="1">
        <v>16</v>
      </c>
      <c r="X8" s="1">
        <v>63</v>
      </c>
      <c r="AB8" s="1">
        <v>0</v>
      </c>
    </row>
    <row r="9" spans="1:28">
      <c r="A9" t="s">
        <v>531</v>
      </c>
      <c r="D9" s="1">
        <v>5778</v>
      </c>
      <c r="H9" s="1">
        <v>1572</v>
      </c>
      <c r="L9" s="1">
        <v>2494</v>
      </c>
      <c r="P9" s="1">
        <v>1259</v>
      </c>
      <c r="T9" s="1">
        <v>332</v>
      </c>
      <c r="X9" s="1">
        <v>121</v>
      </c>
      <c r="AB9" s="1">
        <v>0</v>
      </c>
    </row>
    <row r="10" spans="1:28">
      <c r="A10" s="2" t="s">
        <v>334</v>
      </c>
      <c r="D10" s="1">
        <v>7631</v>
      </c>
      <c r="H10" s="1">
        <v>3318</v>
      </c>
      <c r="L10" s="1">
        <v>2517</v>
      </c>
      <c r="P10" s="1">
        <v>1265</v>
      </c>
      <c r="T10" s="1">
        <v>348</v>
      </c>
      <c r="X10" s="1">
        <v>184</v>
      </c>
      <c r="AB10" s="1">
        <v>0</v>
      </c>
    </row>
    <row r="11" spans="1:28">
      <c r="A11" t="s">
        <v>532</v>
      </c>
      <c r="D11" s="5">
        <v>-22</v>
      </c>
      <c r="H11" s="1">
        <v>0</v>
      </c>
      <c r="L11" s="1">
        <v>0</v>
      </c>
      <c r="P11" s="1">
        <v>0</v>
      </c>
      <c r="T11" s="1">
        <v>0</v>
      </c>
      <c r="X11" s="1">
        <v>0</v>
      </c>
      <c r="AB11" s="5">
        <v>-22</v>
      </c>
    </row>
    <row r="12" spans="1:28">
      <c r="A12" s="2" t="s">
        <v>74</v>
      </c>
      <c r="D12" s="1">
        <v>7609</v>
      </c>
      <c r="H12" s="1">
        <v>3318</v>
      </c>
      <c r="L12" s="1">
        <v>2517</v>
      </c>
      <c r="P12" s="1">
        <v>1265</v>
      </c>
      <c r="T12" s="1">
        <v>348</v>
      </c>
      <c r="X12" s="1">
        <v>184</v>
      </c>
      <c r="AB12" s="5">
        <v>-22</v>
      </c>
    </row>
    <row r="14" spans="1:28">
      <c r="A14" t="s">
        <v>533</v>
      </c>
    </row>
    <row r="15" spans="1:28">
      <c r="A15" t="s">
        <v>451</v>
      </c>
      <c r="D15" s="1">
        <v>2971</v>
      </c>
      <c r="H15" s="1">
        <v>2080</v>
      </c>
      <c r="L15" s="1">
        <v>425</v>
      </c>
      <c r="P15" s="1">
        <v>285</v>
      </c>
      <c r="T15" s="1">
        <v>181</v>
      </c>
      <c r="X15" s="1">
        <v>0</v>
      </c>
      <c r="AB15" s="1">
        <v>0</v>
      </c>
    </row>
    <row r="16" spans="1:28">
      <c r="A16" t="s">
        <v>455</v>
      </c>
      <c r="D16" s="1">
        <v>40</v>
      </c>
      <c r="H16" s="1">
        <v>0</v>
      </c>
      <c r="L16" s="1">
        <v>12</v>
      </c>
      <c r="P16" s="1">
        <v>0</v>
      </c>
      <c r="T16" s="1">
        <v>28</v>
      </c>
      <c r="X16" s="1">
        <v>0</v>
      </c>
      <c r="AB16" s="1">
        <v>0</v>
      </c>
    </row>
    <row r="17" spans="1:28">
      <c r="A17" t="s">
        <v>534</v>
      </c>
      <c r="D17" s="1">
        <v>3522</v>
      </c>
      <c r="H17" s="1">
        <v>1362</v>
      </c>
      <c r="L17" s="1">
        <v>1658</v>
      </c>
      <c r="P17" s="1">
        <v>87</v>
      </c>
      <c r="T17" s="1">
        <v>234</v>
      </c>
      <c r="X17" s="1">
        <v>181</v>
      </c>
      <c r="AB17" s="1">
        <v>0</v>
      </c>
    </row>
    <row r="18" spans="1:28">
      <c r="A18" s="2" t="s">
        <v>353</v>
      </c>
      <c r="D18" s="1">
        <v>6533</v>
      </c>
      <c r="H18" s="1">
        <v>3441</v>
      </c>
      <c r="L18" s="1">
        <v>2094</v>
      </c>
      <c r="P18" s="1">
        <v>373</v>
      </c>
      <c r="T18" s="1">
        <v>443</v>
      </c>
      <c r="X18" s="1">
        <v>181</v>
      </c>
      <c r="AB18" s="1">
        <v>0</v>
      </c>
    </row>
    <row r="19" spans="1:28">
      <c r="A19" t="s">
        <v>535</v>
      </c>
      <c r="D19" s="1">
        <v>83</v>
      </c>
      <c r="H19" s="1">
        <v>0</v>
      </c>
      <c r="L19" s="1">
        <v>0</v>
      </c>
      <c r="P19" s="1">
        <v>0</v>
      </c>
      <c r="T19" s="1">
        <v>0</v>
      </c>
      <c r="X19" s="1">
        <v>0</v>
      </c>
      <c r="AB19" s="1">
        <v>83</v>
      </c>
    </row>
    <row r="20" spans="1:28">
      <c r="A20" s="2" t="s">
        <v>78</v>
      </c>
      <c r="D20" s="1">
        <v>6616</v>
      </c>
      <c r="H20" s="1">
        <v>3441</v>
      </c>
      <c r="L20" s="1">
        <v>2094</v>
      </c>
      <c r="P20" s="1">
        <v>373</v>
      </c>
      <c r="T20" s="1">
        <v>443</v>
      </c>
      <c r="X20" s="1">
        <v>181</v>
      </c>
      <c r="AB20" s="1">
        <v>83</v>
      </c>
    </row>
    <row r="21" spans="1:28">
      <c r="A21" s="2" t="s">
        <v>536</v>
      </c>
      <c r="D21" s="1">
        <v>994</v>
      </c>
      <c r="H21" s="1">
        <v>0</v>
      </c>
      <c r="L21" s="1">
        <v>0</v>
      </c>
      <c r="P21" s="1">
        <v>0</v>
      </c>
      <c r="T21" s="1">
        <v>0</v>
      </c>
      <c r="X21" s="1">
        <v>0</v>
      </c>
      <c r="AB21" s="1">
        <v>994</v>
      </c>
    </row>
    <row r="22" spans="1:28">
      <c r="A22" s="2" t="s">
        <v>537</v>
      </c>
      <c r="D22" s="1">
        <v>7609</v>
      </c>
      <c r="H22" s="1">
        <v>3441</v>
      </c>
      <c r="L22" s="1">
        <v>2094</v>
      </c>
      <c r="P22" s="1">
        <v>373</v>
      </c>
      <c r="T22" s="1">
        <v>443</v>
      </c>
      <c r="X22" s="1">
        <v>181</v>
      </c>
      <c r="AB22" s="1">
        <v>1077</v>
      </c>
    </row>
    <row r="23" spans="1:28">
      <c r="A23" t="s">
        <v>538</v>
      </c>
      <c r="D23" s="1">
        <v>0</v>
      </c>
      <c r="H23" s="5">
        <v>-123</v>
      </c>
      <c r="L23" s="1">
        <v>422</v>
      </c>
      <c r="P23" s="1">
        <v>893</v>
      </c>
      <c r="T23" s="5">
        <v>-95</v>
      </c>
      <c r="X23" s="1">
        <v>2</v>
      </c>
      <c r="AB23" s="5">
        <v>-1099</v>
      </c>
    </row>
    <row r="24" spans="1:28">
      <c r="A24" t="s">
        <v>539</v>
      </c>
      <c r="D24" t="s">
        <v>540</v>
      </c>
      <c r="H24" s="5">
        <v>-123</v>
      </c>
      <c r="L24" s="1">
        <v>299</v>
      </c>
      <c r="P24" s="1">
        <v>1192</v>
      </c>
      <c r="T24" s="1">
        <v>1096</v>
      </c>
      <c r="X24" s="1">
        <v>1099</v>
      </c>
      <c r="AB24" s="1">
        <v>0</v>
      </c>
    </row>
    <row r="25" spans="1:28">
      <c r="A25" t="s">
        <v>541</v>
      </c>
      <c r="D25" t="s">
        <v>540</v>
      </c>
      <c r="H25" t="s">
        <v>542</v>
      </c>
      <c r="L25" t="s">
        <v>543</v>
      </c>
      <c r="P25" t="s">
        <v>544</v>
      </c>
      <c r="T25" t="s">
        <v>545</v>
      </c>
      <c r="X25" t="s">
        <v>545</v>
      </c>
      <c r="AB25" t="s">
        <v>405</v>
      </c>
    </row>
  </sheetData>
  <mergeCells count="16">
    <mergeCell ref="A2:F2"/>
    <mergeCell ref="C4:D4"/>
    <mergeCell ref="G4:H4"/>
    <mergeCell ref="K4:L4"/>
    <mergeCell ref="O4:P4"/>
    <mergeCell ref="S4:T4"/>
    <mergeCell ref="W4:X4"/>
    <mergeCell ref="AA4:AB4"/>
    <mergeCell ref="C5:AB5"/>
    <mergeCell ref="C7:D7"/>
    <mergeCell ref="G7:H7"/>
    <mergeCell ref="K7:L7"/>
    <mergeCell ref="O7:P7"/>
    <mergeCell ref="S7:T7"/>
    <mergeCell ref="W7:X7"/>
    <mergeCell ref="AA7:AB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2:M12"/>
  <sheetViews>
    <sheetView workbookViewId="0"/>
  </sheetViews>
  <sheetFormatPr defaultRowHeight="15"/>
  <cols>
    <col min="1" max="1" width="70.7109375" customWidth="1"/>
    <col min="4" max="4" width="10.7109375" customWidth="1"/>
    <col min="8" max="8" width="10.7109375" customWidth="1"/>
    <col min="12" max="12" width="10.7109375" customWidth="1"/>
  </cols>
  <sheetData>
    <row r="2" spans="1:13">
      <c r="C2" t="s">
        <v>62</v>
      </c>
    </row>
    <row r="3" spans="1:13">
      <c r="C3" t="s">
        <v>63</v>
      </c>
      <c r="G3" t="s">
        <v>64</v>
      </c>
      <c r="K3" t="s">
        <v>65</v>
      </c>
    </row>
    <row r="4" spans="1:13">
      <c r="A4" s="2"/>
      <c r="B4" s="2"/>
      <c r="C4" s="2" t="s">
        <v>68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t="s">
        <v>79</v>
      </c>
      <c r="C5" s="4">
        <v>279980</v>
      </c>
      <c r="D5" s="4"/>
      <c r="G5" s="4">
        <v>279980</v>
      </c>
      <c r="H5" s="4"/>
      <c r="K5" s="4">
        <v>279980</v>
      </c>
      <c r="L5" s="4"/>
    </row>
    <row r="6" spans="1:13">
      <c r="A6" t="s">
        <v>392</v>
      </c>
      <c r="D6" s="5">
        <v>-61076</v>
      </c>
      <c r="H6" s="5">
        <v>-63248</v>
      </c>
      <c r="L6" s="5">
        <v>-69176</v>
      </c>
    </row>
    <row r="7" spans="1:13">
      <c r="A7" t="s">
        <v>393</v>
      </c>
      <c r="D7" s="1">
        <v>119987</v>
      </c>
      <c r="H7" s="1">
        <v>119941</v>
      </c>
      <c r="L7" s="1">
        <v>120594</v>
      </c>
    </row>
    <row r="8" spans="1:13">
      <c r="A8" t="s">
        <v>394</v>
      </c>
      <c r="D8" s="1">
        <v>95210</v>
      </c>
      <c r="H8" s="1">
        <v>95210</v>
      </c>
      <c r="L8" s="1">
        <v>95210</v>
      </c>
    </row>
    <row r="9" spans="1:13">
      <c r="A9" t="s">
        <v>395</v>
      </c>
      <c r="D9" s="1">
        <v>136019</v>
      </c>
      <c r="H9" s="1">
        <v>129254</v>
      </c>
      <c r="L9" s="1">
        <v>62459</v>
      </c>
    </row>
    <row r="10" spans="1:13">
      <c r="A10" t="s">
        <v>396</v>
      </c>
      <c r="D10" s="1">
        <v>423050</v>
      </c>
      <c r="H10" s="1">
        <v>479712</v>
      </c>
      <c r="L10" s="1">
        <v>525048</v>
      </c>
    </row>
    <row r="11" spans="1:13">
      <c r="A11" t="s">
        <v>397</v>
      </c>
      <c r="D11" s="1">
        <v>420</v>
      </c>
      <c r="H11" s="1">
        <v>1963</v>
      </c>
      <c r="L11" s="5">
        <v>-2801</v>
      </c>
    </row>
    <row r="12" spans="1:13">
      <c r="A12" s="2" t="s">
        <v>80</v>
      </c>
      <c r="C12" s="4">
        <v>993590</v>
      </c>
      <c r="D12" s="4"/>
      <c r="G12" s="4">
        <v>1042812</v>
      </c>
      <c r="H12" s="4"/>
      <c r="K12" s="4">
        <v>1011314</v>
      </c>
      <c r="L12" s="4"/>
    </row>
  </sheetData>
  <mergeCells count="11">
    <mergeCell ref="C2:L2"/>
    <mergeCell ref="C3:D3"/>
    <mergeCell ref="G3:H3"/>
    <mergeCell ref="K3:L3"/>
    <mergeCell ref="C4:L4"/>
    <mergeCell ref="C5:D5"/>
    <mergeCell ref="G5:H5"/>
    <mergeCell ref="K5:L5"/>
    <mergeCell ref="C12:D12"/>
    <mergeCell ref="G12:H12"/>
    <mergeCell ref="K12:L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U52"/>
  <sheetViews>
    <sheetView workbookViewId="0"/>
  </sheetViews>
  <sheetFormatPr defaultRowHeight="15"/>
  <cols>
    <col min="1" max="1" width="100.7109375" customWidth="1"/>
    <col min="4" max="4" width="10.7109375" customWidth="1"/>
    <col min="5" max="5" width="1.7109375" customWidth="1"/>
    <col min="8" max="8" width="10.7109375" customWidth="1"/>
    <col min="9" max="9" width="1.7109375" customWidth="1"/>
    <col min="12" max="12" width="10.7109375" customWidth="1"/>
    <col min="13" max="13" width="1.7109375" customWidth="1"/>
    <col min="16" max="16" width="10.7109375" customWidth="1"/>
    <col min="17" max="17" width="1.7109375" customWidth="1"/>
    <col min="20" max="20" width="10.7109375" customWidth="1"/>
    <col min="21" max="21" width="1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>
      <c r="C4" t="s">
        <v>81</v>
      </c>
    </row>
    <row r="5" spans="1:20">
      <c r="C5" t="s">
        <v>63</v>
      </c>
      <c r="G5" t="s">
        <v>64</v>
      </c>
      <c r="K5" t="s">
        <v>65</v>
      </c>
      <c r="O5" t="s">
        <v>66</v>
      </c>
      <c r="S5" t="s">
        <v>67</v>
      </c>
    </row>
    <row r="6" spans="1:20">
      <c r="C6" t="s">
        <v>82</v>
      </c>
    </row>
    <row r="7" spans="1:20">
      <c r="A7" t="s">
        <v>83</v>
      </c>
    </row>
    <row r="8" spans="1:20">
      <c r="A8" s="2" t="s">
        <v>84</v>
      </c>
      <c r="C8" s="4">
        <v>258490</v>
      </c>
      <c r="D8" s="4"/>
      <c r="G8" s="4">
        <v>226079</v>
      </c>
      <c r="H8" s="4"/>
      <c r="K8" s="4">
        <v>245898</v>
      </c>
      <c r="L8" s="4"/>
      <c r="O8" s="4">
        <v>220312</v>
      </c>
      <c r="P8" s="4"/>
      <c r="S8" s="4">
        <v>212898</v>
      </c>
      <c r="T8" s="4"/>
    </row>
    <row r="9" spans="1:20">
      <c r="A9" s="2" t="s">
        <v>85</v>
      </c>
      <c r="D9" s="5">
        <v>-148747</v>
      </c>
      <c r="H9" s="5">
        <v>-106264</v>
      </c>
      <c r="L9" s="5">
        <v>-90689</v>
      </c>
      <c r="P9" s="5">
        <v>-74833</v>
      </c>
      <c r="T9" s="5">
        <v>-71562</v>
      </c>
    </row>
    <row r="10" spans="1:20">
      <c r="A10" t="s">
        <v>86</v>
      </c>
      <c r="D10" s="1">
        <v>109743</v>
      </c>
      <c r="H10" s="1">
        <v>119815</v>
      </c>
      <c r="L10" s="1">
        <v>155209</v>
      </c>
      <c r="P10" s="1">
        <v>145479</v>
      </c>
      <c r="T10" s="1">
        <v>141336</v>
      </c>
    </row>
    <row r="12" spans="1:20">
      <c r="A12" t="s">
        <v>87</v>
      </c>
      <c r="D12" s="1">
        <v>17185</v>
      </c>
      <c r="H12" s="1">
        <v>17514</v>
      </c>
      <c r="L12" s="1">
        <v>14306</v>
      </c>
      <c r="P12" s="1">
        <v>19200</v>
      </c>
      <c r="T12" s="1">
        <v>17502</v>
      </c>
    </row>
    <row r="13" spans="1:20">
      <c r="A13" t="s">
        <v>88</v>
      </c>
      <c r="D13" s="5">
        <v>-1009</v>
      </c>
      <c r="H13" s="5">
        <v>-739</v>
      </c>
      <c r="L13" s="5">
        <v>-2919</v>
      </c>
      <c r="P13" s="1">
        <v>7576</v>
      </c>
      <c r="T13" s="1">
        <v>6986</v>
      </c>
    </row>
    <row r="14" spans="1:20">
      <c r="A14" t="s">
        <v>89</v>
      </c>
      <c r="D14" s="1">
        <v>1670</v>
      </c>
      <c r="H14" s="1">
        <v>1723</v>
      </c>
      <c r="L14" s="1">
        <v>1378</v>
      </c>
      <c r="P14" s="1">
        <v>1603</v>
      </c>
      <c r="T14" s="1">
        <v>1786</v>
      </c>
    </row>
    <row r="15" spans="1:20">
      <c r="A15" s="2" t="s">
        <v>90</v>
      </c>
      <c r="D15" s="1">
        <v>17846</v>
      </c>
      <c r="H15" s="1">
        <v>18498</v>
      </c>
      <c r="L15" s="1">
        <v>12765</v>
      </c>
      <c r="P15" s="1">
        <v>28379</v>
      </c>
      <c r="T15" s="1">
        <v>26274</v>
      </c>
    </row>
    <row r="16" spans="1:20">
      <c r="A16" s="2" t="s">
        <v>91</v>
      </c>
      <c r="D16" s="1">
        <v>127589</v>
      </c>
      <c r="H16" s="1">
        <v>138313</v>
      </c>
      <c r="L16" s="1">
        <v>167974</v>
      </c>
      <c r="P16" s="1">
        <v>173858</v>
      </c>
      <c r="T16" s="1">
        <v>167610</v>
      </c>
    </row>
    <row r="17" spans="1:20">
      <c r="A17" t="s">
        <v>92</v>
      </c>
      <c r="D17" s="5">
        <v>-57515</v>
      </c>
      <c r="H17" s="5">
        <v>-9439</v>
      </c>
      <c r="L17" s="5">
        <v>-35115</v>
      </c>
      <c r="P17" s="5">
        <v>-18090</v>
      </c>
      <c r="T17" s="5">
        <v>-11631</v>
      </c>
    </row>
    <row r="18" spans="1:20">
      <c r="A18" t="s">
        <v>93</v>
      </c>
      <c r="D18" s="5">
        <v>-10018</v>
      </c>
      <c r="H18" s="1">
        <v>0</v>
      </c>
      <c r="L18" s="1">
        <v>0</v>
      </c>
      <c r="P18" s="1">
        <v>0</v>
      </c>
      <c r="T18" s="1">
        <v>0</v>
      </c>
    </row>
    <row r="19" spans="1:20">
      <c r="A19" s="2" t="s">
        <v>94</v>
      </c>
      <c r="D19" s="5">
        <v>-48918</v>
      </c>
      <c r="H19" s="5">
        <v>-46875</v>
      </c>
      <c r="L19" s="5">
        <v>-45814</v>
      </c>
      <c r="P19" s="5">
        <v>-51784</v>
      </c>
      <c r="T19" s="5">
        <v>-53613</v>
      </c>
    </row>
    <row r="20" spans="1:20">
      <c r="A20" t="s">
        <v>95</v>
      </c>
      <c r="D20" s="1">
        <v>11138</v>
      </c>
      <c r="G20" s="4">
        <v>81999</v>
      </c>
      <c r="H20" s="4"/>
      <c r="K20" s="4">
        <v>87045</v>
      </c>
      <c r="L20" s="4"/>
      <c r="O20" s="4">
        <v>103984</v>
      </c>
      <c r="P20" s="4"/>
      <c r="S20" s="4">
        <v>102366</v>
      </c>
      <c r="T20" s="4"/>
    </row>
    <row r="21" spans="1:20">
      <c r="A21" t="s">
        <v>96</v>
      </c>
      <c r="D21" s="1">
        <v>39543</v>
      </c>
      <c r="H21" s="1">
        <v>39311</v>
      </c>
      <c r="L21" s="1">
        <v>39085</v>
      </c>
      <c r="P21" s="1">
        <v>38925</v>
      </c>
      <c r="T21" s="1">
        <v>38693</v>
      </c>
    </row>
    <row r="22" spans="1:20">
      <c r="A22" t="s">
        <v>97</v>
      </c>
      <c r="D22" s="1">
        <v>39543</v>
      </c>
      <c r="H22" s="1">
        <v>39329</v>
      </c>
      <c r="L22" s="1">
        <v>39210</v>
      </c>
      <c r="P22" s="1">
        <v>39113</v>
      </c>
      <c r="T22" s="1">
        <v>38882</v>
      </c>
    </row>
    <row r="23" spans="1:20">
      <c r="A23" t="s">
        <v>98</v>
      </c>
      <c r="D23" s="1">
        <v>39539</v>
      </c>
      <c r="H23" s="1">
        <v>39429</v>
      </c>
      <c r="L23" s="1">
        <v>39160</v>
      </c>
      <c r="P23" s="1">
        <v>38969</v>
      </c>
      <c r="T23" s="1">
        <v>38777</v>
      </c>
    </row>
    <row r="24" spans="1:20">
      <c r="A24" t="s">
        <v>99</v>
      </c>
    </row>
    <row r="25" spans="1:20">
      <c r="A25" t="s">
        <v>100</v>
      </c>
      <c r="D25" s="6">
        <v>0.28</v>
      </c>
      <c r="H25" s="6">
        <v>2.09</v>
      </c>
      <c r="L25" s="6">
        <v>2.23</v>
      </c>
      <c r="P25" s="6">
        <v>2.67</v>
      </c>
      <c r="T25" s="6">
        <v>2.65</v>
      </c>
    </row>
    <row r="26" spans="1:20">
      <c r="A26" t="s">
        <v>101</v>
      </c>
      <c r="D26" s="6">
        <v>0.28</v>
      </c>
      <c r="H26" s="6">
        <v>2.08</v>
      </c>
      <c r="L26" s="6">
        <v>2.22</v>
      </c>
      <c r="P26" s="6">
        <v>2.66</v>
      </c>
      <c r="T26" s="6">
        <v>2.63</v>
      </c>
    </row>
    <row r="27" spans="1:20">
      <c r="A27" t="s">
        <v>102</v>
      </c>
      <c r="D27" s="6">
        <v>25.13</v>
      </c>
      <c r="H27" s="6">
        <v>26.45</v>
      </c>
      <c r="L27" s="6">
        <v>25.83</v>
      </c>
      <c r="P27" s="6">
        <v>24.94</v>
      </c>
      <c r="T27" s="6">
        <v>23.49</v>
      </c>
    </row>
    <row r="28" spans="1:20">
      <c r="A28" t="s">
        <v>103</v>
      </c>
      <c r="D28" s="6">
        <v>1.54</v>
      </c>
      <c r="H28" s="6">
        <v>1.54</v>
      </c>
      <c r="L28" s="6">
        <v>1.54</v>
      </c>
      <c r="P28" s="6">
        <v>1.155</v>
      </c>
      <c r="T28" s="6">
        <v>1.435</v>
      </c>
    </row>
    <row r="29" spans="1:20">
      <c r="A29" t="s">
        <v>104</v>
      </c>
      <c r="D29" s="6">
        <v>1.54</v>
      </c>
      <c r="H29" s="6">
        <v>1.54</v>
      </c>
      <c r="L29" s="6">
        <v>1.54</v>
      </c>
      <c r="P29" s="6">
        <v>1.54</v>
      </c>
      <c r="T29" s="6">
        <v>1.4</v>
      </c>
    </row>
    <row r="30" spans="1:20">
      <c r="A30" t="s">
        <v>105</v>
      </c>
    </row>
    <row r="31" spans="1:20">
      <c r="A31" t="s">
        <v>106</v>
      </c>
    </row>
    <row r="32" spans="1:20">
      <c r="A32" t="s">
        <v>107</v>
      </c>
      <c r="D32" t="s">
        <v>108</v>
      </c>
      <c r="H32" t="s">
        <v>109</v>
      </c>
      <c r="L32" t="s">
        <v>110</v>
      </c>
      <c r="P32" t="s">
        <v>111</v>
      </c>
      <c r="T32" t="s">
        <v>112</v>
      </c>
    </row>
    <row r="33" spans="1:20">
      <c r="A33" t="s">
        <v>113</v>
      </c>
      <c r="D33" t="s">
        <v>114</v>
      </c>
      <c r="H33" t="s">
        <v>115</v>
      </c>
      <c r="L33" t="s">
        <v>116</v>
      </c>
      <c r="P33" t="s">
        <v>117</v>
      </c>
      <c r="T33" t="s">
        <v>118</v>
      </c>
    </row>
    <row r="34" spans="1:20">
      <c r="A34" t="s">
        <v>119</v>
      </c>
      <c r="D34" t="s">
        <v>120</v>
      </c>
      <c r="H34" t="s">
        <v>121</v>
      </c>
      <c r="L34" t="s">
        <v>122</v>
      </c>
      <c r="P34" t="s">
        <v>123</v>
      </c>
      <c r="T34" t="s">
        <v>124</v>
      </c>
    </row>
    <row r="35" spans="1:20">
      <c r="A35" t="s">
        <v>125</v>
      </c>
      <c r="D35" t="s">
        <v>126</v>
      </c>
      <c r="H35" t="s">
        <v>127</v>
      </c>
      <c r="L35" t="s">
        <v>123</v>
      </c>
      <c r="P35" t="s">
        <v>128</v>
      </c>
      <c r="T35" t="s">
        <v>129</v>
      </c>
    </row>
    <row r="36" spans="1:20">
      <c r="A36" t="s">
        <v>130</v>
      </c>
      <c r="D36" t="s">
        <v>131</v>
      </c>
      <c r="H36" t="s">
        <v>132</v>
      </c>
      <c r="L36" t="s">
        <v>133</v>
      </c>
      <c r="P36" t="s">
        <v>134</v>
      </c>
      <c r="T36" t="s">
        <v>135</v>
      </c>
    </row>
    <row r="37" spans="1:20">
      <c r="A37" s="2" t="s">
        <v>136</v>
      </c>
      <c r="D37" t="s">
        <v>137</v>
      </c>
      <c r="H37" t="s">
        <v>138</v>
      </c>
      <c r="L37" t="s">
        <v>139</v>
      </c>
      <c r="P37" t="s">
        <v>140</v>
      </c>
      <c r="T37" t="s">
        <v>141</v>
      </c>
    </row>
    <row r="38" spans="1:20">
      <c r="A38" t="s">
        <v>142</v>
      </c>
      <c r="D38" t="s">
        <v>143</v>
      </c>
      <c r="H38" t="s">
        <v>144</v>
      </c>
      <c r="L38" t="s">
        <v>145</v>
      </c>
      <c r="P38" t="s">
        <v>146</v>
      </c>
      <c r="T38" t="s">
        <v>147</v>
      </c>
    </row>
    <row r="39" spans="1:20">
      <c r="A39" t="s">
        <v>148</v>
      </c>
    </row>
    <row r="40" spans="1:20">
      <c r="A40" t="s">
        <v>149</v>
      </c>
      <c r="D40" t="s">
        <v>150</v>
      </c>
      <c r="H40" t="s">
        <v>151</v>
      </c>
      <c r="L40" t="s">
        <v>152</v>
      </c>
      <c r="P40" t="s">
        <v>153</v>
      </c>
      <c r="T40" t="s">
        <v>154</v>
      </c>
    </row>
    <row r="41" spans="1:20">
      <c r="A41" t="s">
        <v>155</v>
      </c>
      <c r="D41" t="s">
        <v>156</v>
      </c>
      <c r="H41" t="s">
        <v>157</v>
      </c>
      <c r="L41" t="s">
        <v>158</v>
      </c>
      <c r="P41" t="s">
        <v>159</v>
      </c>
      <c r="T41" t="s">
        <v>160</v>
      </c>
    </row>
    <row r="42" spans="1:20">
      <c r="A42" t="s">
        <v>161</v>
      </c>
    </row>
    <row r="43" spans="1:20">
      <c r="A43" t="s">
        <v>162</v>
      </c>
      <c r="D43" t="s">
        <v>163</v>
      </c>
      <c r="H43" t="s">
        <v>164</v>
      </c>
      <c r="L43" t="s">
        <v>165</v>
      </c>
      <c r="P43" t="s">
        <v>166</v>
      </c>
      <c r="T43" t="s">
        <v>167</v>
      </c>
    </row>
    <row r="44" spans="1:20">
      <c r="A44" t="s">
        <v>168</v>
      </c>
      <c r="D44" t="s">
        <v>138</v>
      </c>
      <c r="H44" t="s">
        <v>169</v>
      </c>
      <c r="L44" t="s">
        <v>170</v>
      </c>
      <c r="P44" t="s">
        <v>171</v>
      </c>
      <c r="T44" t="s">
        <v>172</v>
      </c>
    </row>
    <row r="45" spans="1:20">
      <c r="A45" t="s">
        <v>173</v>
      </c>
      <c r="D45" t="s">
        <v>174</v>
      </c>
      <c r="H45" t="s">
        <v>127</v>
      </c>
      <c r="L45" t="s">
        <v>175</v>
      </c>
      <c r="P45" t="s">
        <v>176</v>
      </c>
      <c r="T45" t="s">
        <v>110</v>
      </c>
    </row>
    <row r="46" spans="1:20">
      <c r="A46" t="s">
        <v>177</v>
      </c>
      <c r="D46" t="s">
        <v>178</v>
      </c>
      <c r="H46" t="s">
        <v>179</v>
      </c>
      <c r="L46" t="s">
        <v>180</v>
      </c>
      <c r="P46" t="s">
        <v>181</v>
      </c>
      <c r="T46" t="s">
        <v>182</v>
      </c>
    </row>
    <row r="47" spans="1:20">
      <c r="A47" t="s">
        <v>183</v>
      </c>
    </row>
    <row r="48" spans="1:20">
      <c r="A48" s="2" t="s">
        <v>184</v>
      </c>
      <c r="D48" t="s">
        <v>185</v>
      </c>
      <c r="H48" t="s">
        <v>186</v>
      </c>
      <c r="L48" t="s">
        <v>187</v>
      </c>
      <c r="P48" t="s">
        <v>188</v>
      </c>
      <c r="T48" t="s">
        <v>189</v>
      </c>
    </row>
    <row r="49" spans="1:21">
      <c r="A49" t="s">
        <v>190</v>
      </c>
      <c r="D49" t="s">
        <v>191</v>
      </c>
      <c r="H49" t="s">
        <v>192</v>
      </c>
      <c r="L49" t="s">
        <v>193</v>
      </c>
      <c r="P49" t="s">
        <v>194</v>
      </c>
      <c r="T49" t="s">
        <v>195</v>
      </c>
    </row>
    <row r="50" spans="1:21">
      <c r="A50" t="s">
        <v>196</v>
      </c>
      <c r="D50" s="6">
        <v>7.7</v>
      </c>
      <c r="E50" t="s">
        <v>197</v>
      </c>
      <c r="H50" s="6">
        <v>6</v>
      </c>
      <c r="I50" t="s">
        <v>197</v>
      </c>
      <c r="L50" s="6">
        <v>7.1</v>
      </c>
      <c r="M50" t="s">
        <v>197</v>
      </c>
      <c r="P50" s="6">
        <v>8.5</v>
      </c>
      <c r="Q50" t="s">
        <v>197</v>
      </c>
      <c r="T50" s="6">
        <v>8.800000000000001</v>
      </c>
      <c r="U50" t="s">
        <v>197</v>
      </c>
    </row>
    <row r="51" spans="1:21">
      <c r="A51" t="s">
        <v>198</v>
      </c>
      <c r="D51" t="s">
        <v>199</v>
      </c>
      <c r="H51" t="s">
        <v>200</v>
      </c>
      <c r="L51" t="s">
        <v>201</v>
      </c>
      <c r="P51" t="s">
        <v>202</v>
      </c>
      <c r="T51" t="s">
        <v>203</v>
      </c>
    </row>
    <row r="52" spans="1:21">
      <c r="A52" t="s">
        <v>204</v>
      </c>
      <c r="C52" s="4">
        <v>5494080</v>
      </c>
      <c r="D52" s="4"/>
      <c r="G52" s="4">
        <v>4931046</v>
      </c>
      <c r="H52" s="4"/>
      <c r="K52" s="4">
        <v>5662453</v>
      </c>
      <c r="L52" s="4"/>
      <c r="O52" s="4">
        <v>6103767</v>
      </c>
      <c r="P52" s="4"/>
      <c r="S52" s="4">
        <v>5913505</v>
      </c>
      <c r="T52" s="4"/>
    </row>
  </sheetData>
  <mergeCells count="22">
    <mergeCell ref="A2:F2"/>
    <mergeCell ref="C4:T4"/>
    <mergeCell ref="C5:D5"/>
    <mergeCell ref="G5:H5"/>
    <mergeCell ref="K5:L5"/>
    <mergeCell ref="O5:P5"/>
    <mergeCell ref="S5:T5"/>
    <mergeCell ref="C6:T6"/>
    <mergeCell ref="C8:D8"/>
    <mergeCell ref="G8:H8"/>
    <mergeCell ref="K8:L8"/>
    <mergeCell ref="O8:P8"/>
    <mergeCell ref="S8:T8"/>
    <mergeCell ref="G20:H20"/>
    <mergeCell ref="K20:L20"/>
    <mergeCell ref="O20:P20"/>
    <mergeCell ref="S20:T20"/>
    <mergeCell ref="C52:D52"/>
    <mergeCell ref="G52:H52"/>
    <mergeCell ref="K52:L52"/>
    <mergeCell ref="O52:P52"/>
    <mergeCell ref="S52:T5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2:M9"/>
  <sheetViews>
    <sheetView workbookViewId="0"/>
  </sheetViews>
  <sheetFormatPr defaultRowHeight="15"/>
  <cols>
    <col min="1" max="1" width="59.7109375" customWidth="1"/>
    <col min="4" max="4" width="10.7109375" customWidth="1"/>
    <col min="8" max="8" width="10.7109375" customWidth="1"/>
    <col min="12" max="12" width="10.7109375" customWidth="1"/>
  </cols>
  <sheetData>
    <row r="2" spans="1:13">
      <c r="C2" t="s">
        <v>62</v>
      </c>
    </row>
    <row r="3" spans="1:13">
      <c r="C3" t="s">
        <v>63</v>
      </c>
      <c r="G3" t="s">
        <v>64</v>
      </c>
      <c r="K3" t="s">
        <v>65</v>
      </c>
    </row>
    <row r="4" spans="1:13">
      <c r="A4" s="2"/>
      <c r="B4" s="2"/>
      <c r="C4" s="2" t="s">
        <v>68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t="s">
        <v>546</v>
      </c>
      <c r="C5" s="4">
        <v>218988</v>
      </c>
      <c r="D5" s="4"/>
      <c r="G5" s="4">
        <v>273449</v>
      </c>
      <c r="H5" s="4"/>
      <c r="K5" s="4">
        <v>216608</v>
      </c>
      <c r="L5" s="4"/>
    </row>
    <row r="6" spans="1:13">
      <c r="A6" t="s">
        <v>547</v>
      </c>
      <c r="D6" s="1">
        <v>179756</v>
      </c>
      <c r="H6" s="1">
        <v>168976</v>
      </c>
      <c r="L6" s="1">
        <v>176177</v>
      </c>
    </row>
    <row r="7" spans="1:13">
      <c r="A7" s="2" t="s">
        <v>548</v>
      </c>
      <c r="C7" s="4">
        <v>398744</v>
      </c>
      <c r="D7" s="4"/>
      <c r="H7" s="1">
        <v>442425</v>
      </c>
      <c r="L7" s="1">
        <v>392785</v>
      </c>
    </row>
    <row r="8" spans="1:13">
      <c r="A8" t="s">
        <v>549</v>
      </c>
      <c r="D8" s="1">
        <v>103143</v>
      </c>
      <c r="H8" s="1">
        <v>45578</v>
      </c>
      <c r="L8" s="1">
        <v>10250</v>
      </c>
    </row>
    <row r="9" spans="1:13">
      <c r="A9" s="2" t="s">
        <v>256</v>
      </c>
      <c r="C9" s="4">
        <v>501887</v>
      </c>
      <c r="D9" s="4"/>
      <c r="G9" s="4">
        <v>488003</v>
      </c>
      <c r="H9" s="4"/>
      <c r="K9" s="4">
        <v>403035</v>
      </c>
      <c r="L9" s="4"/>
    </row>
  </sheetData>
  <mergeCells count="12">
    <mergeCell ref="C2:L2"/>
    <mergeCell ref="C3:D3"/>
    <mergeCell ref="G3:H3"/>
    <mergeCell ref="K3:L3"/>
    <mergeCell ref="C4:L4"/>
    <mergeCell ref="C5:D5"/>
    <mergeCell ref="G5:H5"/>
    <mergeCell ref="K5:L5"/>
    <mergeCell ref="C7:D7"/>
    <mergeCell ref="C9:D9"/>
    <mergeCell ref="G9:H9"/>
    <mergeCell ref="K9:L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2:T12"/>
  <sheetViews>
    <sheetView workbookViewId="0"/>
  </sheetViews>
  <sheetFormatPr defaultRowHeight="15"/>
  <cols>
    <col min="1" max="1" width="56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C2" t="s">
        <v>550</v>
      </c>
    </row>
    <row r="3" spans="1:20" ht="40" customHeight="1">
      <c r="A3" t="s">
        <v>551</v>
      </c>
      <c r="C3" t="s">
        <v>210</v>
      </c>
      <c r="G3" s="7" t="s">
        <v>552</v>
      </c>
      <c r="H3" s="7"/>
      <c r="K3" t="s">
        <v>553</v>
      </c>
      <c r="O3" t="s">
        <v>554</v>
      </c>
      <c r="S3" s="7" t="s">
        <v>555</v>
      </c>
      <c r="T3" s="7"/>
    </row>
    <row r="4" spans="1:20">
      <c r="C4" t="s">
        <v>246</v>
      </c>
    </row>
    <row r="5" spans="1:20">
      <c r="A5" t="s">
        <v>451</v>
      </c>
      <c r="C5" s="4">
        <v>2971</v>
      </c>
      <c r="D5" s="4"/>
      <c r="G5" s="4">
        <v>2971</v>
      </c>
      <c r="H5" s="4"/>
      <c r="K5" s="4">
        <v>0</v>
      </c>
      <c r="L5" s="4"/>
      <c r="O5" s="4">
        <v>0</v>
      </c>
      <c r="P5" s="4"/>
      <c r="S5" s="4">
        <v>0</v>
      </c>
      <c r="T5" s="4"/>
    </row>
    <row r="6" spans="1:20">
      <c r="A6" t="s">
        <v>556</v>
      </c>
      <c r="D6" s="1">
        <v>40</v>
      </c>
      <c r="H6" s="1">
        <v>40</v>
      </c>
      <c r="L6" s="1">
        <v>0</v>
      </c>
      <c r="P6" s="1">
        <v>0</v>
      </c>
      <c r="T6" s="1">
        <v>0</v>
      </c>
    </row>
    <row r="7" spans="1:20">
      <c r="A7" t="s">
        <v>456</v>
      </c>
      <c r="D7" s="1">
        <v>2021</v>
      </c>
      <c r="H7" s="1">
        <v>2021</v>
      </c>
      <c r="L7" s="1">
        <v>0</v>
      </c>
      <c r="P7" s="1">
        <v>0</v>
      </c>
      <c r="T7" s="1">
        <v>0</v>
      </c>
    </row>
    <row r="8" spans="1:20">
      <c r="A8" t="s">
        <v>557</v>
      </c>
      <c r="D8" s="1">
        <v>1501</v>
      </c>
      <c r="H8" s="1">
        <v>257</v>
      </c>
      <c r="L8" s="1">
        <v>1047</v>
      </c>
      <c r="P8" s="1">
        <v>137</v>
      </c>
      <c r="T8" s="1">
        <v>60</v>
      </c>
    </row>
    <row r="9" spans="1:20">
      <c r="A9" t="s">
        <v>558</v>
      </c>
      <c r="D9" s="1">
        <v>26</v>
      </c>
      <c r="H9" s="1">
        <v>26</v>
      </c>
      <c r="L9" s="1">
        <v>0</v>
      </c>
      <c r="P9" s="1">
        <v>0</v>
      </c>
      <c r="T9" s="1">
        <v>0</v>
      </c>
    </row>
    <row r="10" spans="1:20">
      <c r="A10" t="s">
        <v>559</v>
      </c>
      <c r="D10" s="1">
        <v>171</v>
      </c>
      <c r="H10" s="1">
        <v>41</v>
      </c>
      <c r="L10" s="1">
        <v>88</v>
      </c>
      <c r="P10" s="1">
        <v>24</v>
      </c>
      <c r="T10" s="1">
        <v>18</v>
      </c>
    </row>
    <row r="11" spans="1:20">
      <c r="A11" t="s">
        <v>560</v>
      </c>
      <c r="D11" s="1">
        <v>17</v>
      </c>
      <c r="H11" s="1">
        <v>2</v>
      </c>
      <c r="L11" s="1">
        <v>4</v>
      </c>
      <c r="P11" s="1">
        <v>4</v>
      </c>
      <c r="T11" s="1">
        <v>7</v>
      </c>
    </row>
    <row r="12" spans="1:20">
      <c r="A12" s="2" t="s">
        <v>561</v>
      </c>
      <c r="C12" s="4">
        <v>6747</v>
      </c>
      <c r="D12" s="4"/>
      <c r="G12" s="4">
        <v>5358</v>
      </c>
      <c r="H12" s="4"/>
      <c r="K12" s="4">
        <v>1139</v>
      </c>
      <c r="L12" s="4"/>
      <c r="O12" s="4">
        <v>165</v>
      </c>
      <c r="P12" s="4"/>
      <c r="S12" s="4">
        <v>85</v>
      </c>
      <c r="T12" s="4"/>
    </row>
  </sheetData>
  <mergeCells count="17">
    <mergeCell ref="C2:T2"/>
    <mergeCell ref="C3:D3"/>
    <mergeCell ref="G3:H3"/>
    <mergeCell ref="K3:L3"/>
    <mergeCell ref="O3:P3"/>
    <mergeCell ref="S3:T3"/>
    <mergeCell ref="C4:T4"/>
    <mergeCell ref="C5:D5"/>
    <mergeCell ref="G5:H5"/>
    <mergeCell ref="K5:L5"/>
    <mergeCell ref="O5:P5"/>
    <mergeCell ref="S5:T5"/>
    <mergeCell ref="C12:D12"/>
    <mergeCell ref="G12:H12"/>
    <mergeCell ref="K12:L12"/>
    <mergeCell ref="O12:P12"/>
    <mergeCell ref="S12:T1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2:T9"/>
  <sheetViews>
    <sheetView workbookViewId="0"/>
  </sheetViews>
  <sheetFormatPr defaultRowHeight="15"/>
  <cols>
    <col min="1" max="1" width="2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C2" t="s">
        <v>562</v>
      </c>
    </row>
    <row r="3" spans="1:20" ht="40" customHeight="1">
      <c r="A3" t="s">
        <v>563</v>
      </c>
      <c r="C3" t="s">
        <v>210</v>
      </c>
      <c r="G3" s="7" t="s">
        <v>552</v>
      </c>
      <c r="H3" s="7"/>
      <c r="K3" t="s">
        <v>553</v>
      </c>
      <c r="O3" t="s">
        <v>554</v>
      </c>
      <c r="S3" s="7" t="s">
        <v>555</v>
      </c>
      <c r="T3" s="7"/>
    </row>
    <row r="4" spans="1:20">
      <c r="C4" t="s">
        <v>246</v>
      </c>
    </row>
    <row r="5" spans="1:20">
      <c r="A5" t="s">
        <v>564</v>
      </c>
      <c r="C5" s="4">
        <v>229</v>
      </c>
      <c r="D5" s="4"/>
      <c r="G5" s="4">
        <v>229</v>
      </c>
      <c r="H5" s="4"/>
      <c r="K5" s="4">
        <v>0</v>
      </c>
      <c r="L5" s="4"/>
      <c r="O5" s="4">
        <v>0</v>
      </c>
      <c r="P5" s="4"/>
      <c r="S5" s="4">
        <v>0</v>
      </c>
      <c r="T5" s="4"/>
    </row>
    <row r="6" spans="1:20">
      <c r="A6" t="s">
        <v>565</v>
      </c>
      <c r="D6" s="1">
        <v>179</v>
      </c>
      <c r="H6" s="1">
        <v>179</v>
      </c>
      <c r="L6" s="1">
        <v>0</v>
      </c>
      <c r="P6" s="1">
        <v>0</v>
      </c>
      <c r="T6" s="1">
        <v>0</v>
      </c>
    </row>
    <row r="7" spans="1:20">
      <c r="A7" t="s">
        <v>566</v>
      </c>
      <c r="D7" s="1">
        <v>1</v>
      </c>
      <c r="H7" s="1">
        <v>1</v>
      </c>
      <c r="L7" s="1">
        <v>0</v>
      </c>
      <c r="P7" s="1">
        <v>0</v>
      </c>
      <c r="T7" s="1">
        <v>0</v>
      </c>
    </row>
    <row r="8" spans="1:20">
      <c r="A8" t="s">
        <v>567</v>
      </c>
      <c r="D8" s="1">
        <v>103</v>
      </c>
      <c r="H8" s="1">
        <v>36</v>
      </c>
      <c r="L8" s="1">
        <v>17</v>
      </c>
      <c r="P8" s="1">
        <v>50</v>
      </c>
      <c r="T8" s="1">
        <v>0</v>
      </c>
    </row>
    <row r="9" spans="1:20">
      <c r="A9" s="2" t="s">
        <v>568</v>
      </c>
      <c r="C9" s="4">
        <v>512</v>
      </c>
      <c r="D9" s="4"/>
      <c r="G9" s="4">
        <v>445</v>
      </c>
      <c r="H9" s="4"/>
      <c r="K9" s="4">
        <v>17</v>
      </c>
      <c r="L9" s="4"/>
      <c r="O9" s="4">
        <v>50</v>
      </c>
      <c r="P9" s="4"/>
      <c r="S9" s="4">
        <v>0</v>
      </c>
      <c r="T9" s="4"/>
    </row>
  </sheetData>
  <mergeCells count="17">
    <mergeCell ref="C2:T2"/>
    <mergeCell ref="C3:D3"/>
    <mergeCell ref="G3:H3"/>
    <mergeCell ref="K3:L3"/>
    <mergeCell ref="O3:P3"/>
    <mergeCell ref="S3:T3"/>
    <mergeCell ref="C4:T4"/>
    <mergeCell ref="C5:D5"/>
    <mergeCell ref="G5:H5"/>
    <mergeCell ref="K5:L5"/>
    <mergeCell ref="O5:P5"/>
    <mergeCell ref="S5:T5"/>
    <mergeCell ref="C9:D9"/>
    <mergeCell ref="G9:H9"/>
    <mergeCell ref="K9:L9"/>
    <mergeCell ref="O9:P9"/>
    <mergeCell ref="S9:T9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2:K37"/>
  <sheetViews>
    <sheetView workbookViewId="0"/>
  </sheetViews>
  <sheetFormatPr defaultRowHeight="15"/>
  <cols>
    <col min="1" max="1" width="42.7109375" customWidth="1"/>
    <col min="3" max="3" width="23.7109375" customWidth="1"/>
    <col min="5" max="5" width="29.7109375" customWidth="1"/>
    <col min="7" max="7" width="18.7109375" customWidth="1"/>
    <col min="9" max="9" width="15.7109375" customWidth="1"/>
    <col min="11" max="11" width="10.7109375" customWidth="1"/>
  </cols>
  <sheetData>
    <row r="2" spans="1:11" ht="40" customHeight="1">
      <c r="A2" t="s">
        <v>569</v>
      </c>
      <c r="C2" s="7" t="s">
        <v>570</v>
      </c>
      <c r="E2" s="7" t="s">
        <v>571</v>
      </c>
      <c r="G2" s="7" t="s">
        <v>572</v>
      </c>
      <c r="I2" s="7" t="s">
        <v>573</v>
      </c>
      <c r="K2" t="s">
        <v>574</v>
      </c>
    </row>
    <row r="3" spans="1:11">
      <c r="A3" t="s">
        <v>575</v>
      </c>
    </row>
    <row r="4" spans="1:11">
      <c r="A4" t="s">
        <v>576</v>
      </c>
    </row>
    <row r="5" spans="1:11">
      <c r="A5" t="s">
        <v>577</v>
      </c>
      <c r="C5" t="s">
        <v>216</v>
      </c>
      <c r="E5" t="s">
        <v>578</v>
      </c>
      <c r="G5" t="s">
        <v>579</v>
      </c>
      <c r="I5" t="s">
        <v>580</v>
      </c>
      <c r="K5" s="1">
        <v>55</v>
      </c>
    </row>
    <row r="6" spans="1:11">
      <c r="A6" t="s">
        <v>581</v>
      </c>
    </row>
    <row r="7" spans="1:11">
      <c r="A7" t="s">
        <v>582</v>
      </c>
    </row>
    <row r="8" spans="1:11">
      <c r="A8" t="s">
        <v>583</v>
      </c>
    </row>
    <row r="9" spans="1:11">
      <c r="A9" t="s">
        <v>584</v>
      </c>
      <c r="C9" t="s">
        <v>218</v>
      </c>
      <c r="E9" t="s">
        <v>578</v>
      </c>
      <c r="G9" t="s">
        <v>585</v>
      </c>
      <c r="I9" t="s">
        <v>64</v>
      </c>
      <c r="K9" s="1">
        <v>48</v>
      </c>
    </row>
    <row r="10" spans="1:11">
      <c r="A10" t="s">
        <v>586</v>
      </c>
    </row>
    <row r="11" spans="1:11">
      <c r="A11" t="s">
        <v>587</v>
      </c>
    </row>
    <row r="12" spans="1:11">
      <c r="A12" t="s">
        <v>588</v>
      </c>
      <c r="C12" t="s">
        <v>212</v>
      </c>
      <c r="E12" t="s">
        <v>578</v>
      </c>
      <c r="G12" t="s">
        <v>585</v>
      </c>
      <c r="I12" t="s">
        <v>64</v>
      </c>
      <c r="K12" s="1">
        <v>70</v>
      </c>
    </row>
    <row r="14" spans="1:11">
      <c r="A14" t="s">
        <v>589</v>
      </c>
    </row>
    <row r="15" spans="1:11">
      <c r="A15" t="s">
        <v>590</v>
      </c>
    </row>
    <row r="16" spans="1:11">
      <c r="A16" t="s">
        <v>591</v>
      </c>
    </row>
    <row r="17" spans="1:11">
      <c r="A17" t="s">
        <v>592</v>
      </c>
      <c r="C17" t="s">
        <v>232</v>
      </c>
      <c r="E17" t="s">
        <v>578</v>
      </c>
      <c r="G17" t="s">
        <v>579</v>
      </c>
      <c r="I17" t="s">
        <v>65</v>
      </c>
      <c r="K17" s="1">
        <v>58</v>
      </c>
    </row>
    <row r="18" spans="1:11">
      <c r="A18" t="s">
        <v>593</v>
      </c>
    </row>
    <row r="19" spans="1:11">
      <c r="A19" t="s">
        <v>594</v>
      </c>
    </row>
    <row r="20" spans="1:11">
      <c r="A20" t="s">
        <v>595</v>
      </c>
      <c r="C20" t="s">
        <v>229</v>
      </c>
      <c r="E20" t="s">
        <v>578</v>
      </c>
      <c r="G20" t="s">
        <v>579</v>
      </c>
      <c r="I20" t="s">
        <v>596</v>
      </c>
      <c r="K20" s="1">
        <v>68</v>
      </c>
    </row>
    <row r="21" spans="1:11">
      <c r="A21" t="s">
        <v>597</v>
      </c>
    </row>
    <row r="22" spans="1:11">
      <c r="A22" t="s">
        <v>598</v>
      </c>
    </row>
    <row r="23" spans="1:11">
      <c r="A23" t="s">
        <v>599</v>
      </c>
      <c r="C23" t="s">
        <v>279</v>
      </c>
      <c r="E23" t="s">
        <v>578</v>
      </c>
      <c r="G23" t="s">
        <v>585</v>
      </c>
      <c r="I23" t="s">
        <v>600</v>
      </c>
      <c r="K23" s="1">
        <v>61</v>
      </c>
    </row>
    <row r="24" spans="1:11">
      <c r="A24" t="s">
        <v>601</v>
      </c>
    </row>
    <row r="25" spans="1:11">
      <c r="A25" t="s">
        <v>602</v>
      </c>
      <c r="C25" t="s">
        <v>232</v>
      </c>
      <c r="E25" t="s">
        <v>578</v>
      </c>
      <c r="G25" t="s">
        <v>603</v>
      </c>
      <c r="I25" t="s">
        <v>66</v>
      </c>
      <c r="K25" s="1">
        <v>50</v>
      </c>
    </row>
    <row r="26" spans="1:11">
      <c r="A26" t="s">
        <v>604</v>
      </c>
    </row>
    <row r="27" spans="1:11">
      <c r="A27" t="s">
        <v>605</v>
      </c>
    </row>
    <row r="28" spans="1:11">
      <c r="A28" t="s">
        <v>606</v>
      </c>
      <c r="C28" t="s">
        <v>233</v>
      </c>
      <c r="E28" t="s">
        <v>578</v>
      </c>
      <c r="G28" t="s">
        <v>579</v>
      </c>
      <c r="I28" t="s">
        <v>64</v>
      </c>
      <c r="K28" s="1">
        <v>49</v>
      </c>
    </row>
    <row r="29" spans="1:11">
      <c r="A29" t="s">
        <v>607</v>
      </c>
    </row>
    <row r="31" spans="1:11">
      <c r="A31" s="2" t="s">
        <v>608</v>
      </c>
    </row>
    <row r="32" spans="1:11">
      <c r="A32" t="s">
        <v>609</v>
      </c>
    </row>
    <row r="33" spans="1:11">
      <c r="A33" t="s">
        <v>578</v>
      </c>
      <c r="E33" t="s">
        <v>610</v>
      </c>
    </row>
    <row r="34" spans="1:11">
      <c r="A34" t="s">
        <v>611</v>
      </c>
      <c r="C34" t="s">
        <v>217</v>
      </c>
      <c r="E34" t="s">
        <v>612</v>
      </c>
      <c r="G34" t="s">
        <v>603</v>
      </c>
      <c r="I34" s="1">
        <v>1990</v>
      </c>
      <c r="K34" s="1">
        <v>70</v>
      </c>
    </row>
    <row r="35" spans="1:11">
      <c r="A35" t="s">
        <v>613</v>
      </c>
    </row>
    <row r="36" spans="1:11">
      <c r="A36" t="s">
        <v>577</v>
      </c>
    </row>
    <row r="37" spans="1:11">
      <c r="A37" t="s">
        <v>614</v>
      </c>
      <c r="C37" t="s">
        <v>212</v>
      </c>
      <c r="E37" t="s">
        <v>578</v>
      </c>
      <c r="G37" t="s">
        <v>603</v>
      </c>
      <c r="I37" t="s">
        <v>63</v>
      </c>
      <c r="K37" s="1">
        <v>57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2:T13"/>
  <sheetViews>
    <sheetView workbookViewId="0"/>
  </sheetViews>
  <sheetFormatPr defaultRowHeight="15"/>
  <cols>
    <col min="1" max="1" width="22.7109375" customWidth="1"/>
    <col min="4" max="4" width="10.7109375" customWidth="1"/>
    <col min="8" max="8" width="10.7109375" customWidth="1"/>
    <col min="12" max="12" width="10.7109375" customWidth="1"/>
    <col min="17" max="17" width="1.7109375" customWidth="1"/>
    <col min="20" max="20" width="10.7109375" customWidth="1"/>
  </cols>
  <sheetData>
    <row r="2" spans="1:20">
      <c r="A2" s="2" t="s">
        <v>615</v>
      </c>
      <c r="B2" s="2"/>
      <c r="C2" s="2"/>
      <c r="D2" s="2"/>
      <c r="E2" s="2"/>
      <c r="F2" s="2"/>
    </row>
    <row r="4" spans="1:20" ht="40" customHeight="1">
      <c r="A4" t="s">
        <v>569</v>
      </c>
      <c r="C4" s="11" t="s">
        <v>616</v>
      </c>
      <c r="D4" s="11"/>
      <c r="G4" s="11" t="s">
        <v>617</v>
      </c>
      <c r="H4" s="11"/>
      <c r="K4" s="11" t="s">
        <v>618</v>
      </c>
      <c r="L4" s="11"/>
      <c r="O4" s="7" t="s">
        <v>619</v>
      </c>
      <c r="P4" s="7"/>
      <c r="S4" s="11" t="s">
        <v>620</v>
      </c>
      <c r="T4" s="11"/>
    </row>
    <row r="5" spans="1:20">
      <c r="A5" t="s">
        <v>613</v>
      </c>
      <c r="D5" s="1">
        <v>5000</v>
      </c>
      <c r="H5" s="1">
        <v>0</v>
      </c>
      <c r="L5" s="1">
        <v>5000</v>
      </c>
      <c r="Q5" t="s">
        <v>621</v>
      </c>
      <c r="T5" s="1">
        <v>0</v>
      </c>
    </row>
    <row r="6" spans="1:20">
      <c r="A6" t="s">
        <v>622</v>
      </c>
      <c r="D6" s="1">
        <v>0</v>
      </c>
      <c r="H6" s="1">
        <v>1008</v>
      </c>
      <c r="L6" s="1">
        <v>1008</v>
      </c>
      <c r="Q6" t="s">
        <v>621</v>
      </c>
      <c r="T6" s="1">
        <v>3024</v>
      </c>
    </row>
    <row r="7" spans="1:20">
      <c r="A7" t="s">
        <v>623</v>
      </c>
      <c r="D7" s="1">
        <v>2948</v>
      </c>
      <c r="H7" s="1">
        <v>1573</v>
      </c>
      <c r="L7" s="1">
        <v>4521</v>
      </c>
      <c r="Q7" t="s">
        <v>621</v>
      </c>
      <c r="T7" s="1">
        <v>4718</v>
      </c>
    </row>
    <row r="8" spans="1:20">
      <c r="A8" t="s">
        <v>624</v>
      </c>
      <c r="D8" s="1">
        <v>0</v>
      </c>
      <c r="H8" s="1">
        <v>756</v>
      </c>
      <c r="L8" s="1">
        <v>756</v>
      </c>
      <c r="Q8" t="s">
        <v>621</v>
      </c>
      <c r="T8" s="1">
        <v>2268</v>
      </c>
    </row>
    <row r="9" spans="1:20">
      <c r="A9" t="s">
        <v>625</v>
      </c>
      <c r="D9" s="1">
        <v>0</v>
      </c>
      <c r="H9" s="1">
        <v>882</v>
      </c>
      <c r="L9" s="1">
        <v>882</v>
      </c>
      <c r="Q9" t="s">
        <v>621</v>
      </c>
      <c r="T9" s="1">
        <v>2646</v>
      </c>
    </row>
    <row r="10" spans="1:20">
      <c r="A10" t="s">
        <v>626</v>
      </c>
      <c r="D10" s="1">
        <v>2868</v>
      </c>
      <c r="H10" s="1">
        <v>1176</v>
      </c>
      <c r="L10" s="1">
        <v>4044</v>
      </c>
      <c r="Q10" t="s">
        <v>621</v>
      </c>
      <c r="T10" s="1">
        <v>5278</v>
      </c>
    </row>
    <row r="11" spans="1:20">
      <c r="A11" t="s">
        <v>627</v>
      </c>
      <c r="D11" s="1">
        <v>0</v>
      </c>
      <c r="H11" s="1">
        <v>458</v>
      </c>
      <c r="L11" s="1">
        <v>458</v>
      </c>
      <c r="Q11" t="s">
        <v>621</v>
      </c>
      <c r="T11" s="1">
        <v>1375</v>
      </c>
    </row>
    <row r="12" spans="1:20">
      <c r="A12" t="s">
        <v>628</v>
      </c>
      <c r="D12" s="1">
        <v>0</v>
      </c>
      <c r="H12" s="1">
        <v>0</v>
      </c>
      <c r="L12" s="1">
        <v>0</v>
      </c>
      <c r="Q12" t="s">
        <v>621</v>
      </c>
      <c r="T12" s="1">
        <v>0</v>
      </c>
    </row>
    <row r="13" spans="1:20">
      <c r="A13" t="s">
        <v>210</v>
      </c>
      <c r="D13" s="1">
        <v>10816</v>
      </c>
      <c r="H13" s="1">
        <v>5853</v>
      </c>
      <c r="L13" s="1">
        <v>16669</v>
      </c>
      <c r="T13" s="1">
        <v>19309</v>
      </c>
    </row>
  </sheetData>
  <mergeCells count="6">
    <mergeCell ref="A2:F2"/>
    <mergeCell ref="C4:D4"/>
    <mergeCell ref="G4:H4"/>
    <mergeCell ref="K4:L4"/>
    <mergeCell ref="O4:P4"/>
    <mergeCell ref="S4:T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2:T12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  <col min="12" max="12" width="10.7109375" customWidth="1"/>
    <col min="17" max="17" width="1.7109375" customWidth="1"/>
    <col min="20" max="20" width="10.7109375" customWidth="1"/>
  </cols>
  <sheetData>
    <row r="2" spans="1:20" ht="40" customHeight="1">
      <c r="A2" t="s">
        <v>569</v>
      </c>
      <c r="C2" s="11" t="s">
        <v>629</v>
      </c>
      <c r="D2" s="11"/>
      <c r="G2" s="11" t="s">
        <v>630</v>
      </c>
      <c r="H2" s="11"/>
      <c r="K2" s="11" t="s">
        <v>618</v>
      </c>
      <c r="L2" s="11"/>
      <c r="O2" s="7" t="s">
        <v>619</v>
      </c>
      <c r="P2" s="7"/>
      <c r="S2" s="11" t="s">
        <v>631</v>
      </c>
      <c r="T2" s="11"/>
    </row>
    <row r="3" spans="1:20">
      <c r="A3" t="s">
        <v>586</v>
      </c>
      <c r="D3" s="1">
        <v>2100</v>
      </c>
      <c r="H3" s="1">
        <v>0</v>
      </c>
      <c r="L3" s="1">
        <v>2100</v>
      </c>
      <c r="Q3" t="s">
        <v>621</v>
      </c>
      <c r="T3" s="1">
        <v>9900</v>
      </c>
    </row>
    <row r="4" spans="1:20">
      <c r="A4" t="s">
        <v>632</v>
      </c>
      <c r="D4" s="1">
        <v>2100</v>
      </c>
      <c r="H4" s="1">
        <v>0</v>
      </c>
      <c r="L4" s="1">
        <v>2100</v>
      </c>
      <c r="Q4" t="s">
        <v>621</v>
      </c>
      <c r="T4" s="1">
        <v>9900</v>
      </c>
    </row>
    <row r="5" spans="1:20">
      <c r="A5" t="s">
        <v>605</v>
      </c>
      <c r="D5" s="1">
        <v>11850</v>
      </c>
      <c r="H5" s="1">
        <v>0</v>
      </c>
      <c r="L5" s="1">
        <v>11850</v>
      </c>
      <c r="Q5" t="s">
        <v>621</v>
      </c>
      <c r="T5" s="1">
        <v>6000</v>
      </c>
    </row>
    <row r="6" spans="1:20">
      <c r="A6" t="s">
        <v>590</v>
      </c>
      <c r="D6" s="1">
        <v>4200</v>
      </c>
      <c r="H6" s="1">
        <v>0</v>
      </c>
      <c r="L6" s="1">
        <v>4200</v>
      </c>
      <c r="Q6" t="s">
        <v>621</v>
      </c>
      <c r="T6" s="1">
        <v>11700</v>
      </c>
    </row>
    <row r="7" spans="1:20">
      <c r="A7" t="s">
        <v>593</v>
      </c>
      <c r="D7" s="1">
        <v>69060</v>
      </c>
      <c r="H7" s="1">
        <v>0</v>
      </c>
      <c r="L7" s="1">
        <v>69060</v>
      </c>
      <c r="Q7" t="s">
        <v>621</v>
      </c>
      <c r="T7" s="1">
        <v>11700</v>
      </c>
    </row>
    <row r="8" spans="1:20">
      <c r="A8" t="s">
        <v>597</v>
      </c>
      <c r="D8" s="1">
        <v>47427</v>
      </c>
      <c r="H8" s="1">
        <v>0</v>
      </c>
      <c r="L8" s="1">
        <v>47427</v>
      </c>
      <c r="Q8" t="s">
        <v>621</v>
      </c>
      <c r="T8" s="1">
        <v>11700</v>
      </c>
    </row>
    <row r="9" spans="1:20">
      <c r="A9" t="s">
        <v>633</v>
      </c>
      <c r="D9" s="1">
        <v>2100</v>
      </c>
      <c r="H9" s="1">
        <v>0</v>
      </c>
      <c r="L9" s="1">
        <v>2100</v>
      </c>
      <c r="Q9" t="s">
        <v>621</v>
      </c>
      <c r="T9" s="1">
        <v>9900</v>
      </c>
    </row>
    <row r="10" spans="1:20">
      <c r="A10" t="s">
        <v>601</v>
      </c>
      <c r="D10" s="1">
        <v>52300</v>
      </c>
      <c r="H10" s="1">
        <v>0</v>
      </c>
      <c r="L10" s="1">
        <v>52300</v>
      </c>
      <c r="Q10" t="s">
        <v>621</v>
      </c>
      <c r="T10" s="1">
        <v>11700</v>
      </c>
    </row>
    <row r="11" spans="1:20">
      <c r="A11" t="s">
        <v>609</v>
      </c>
      <c r="D11" s="1">
        <v>60831</v>
      </c>
      <c r="H11" s="1">
        <v>0</v>
      </c>
      <c r="L11" s="1">
        <v>60831</v>
      </c>
      <c r="Q11" t="s">
        <v>621</v>
      </c>
      <c r="T11" s="1">
        <v>17550</v>
      </c>
    </row>
    <row r="12" spans="1:20">
      <c r="A12" t="s">
        <v>210</v>
      </c>
      <c r="D12" s="1">
        <v>251968</v>
      </c>
      <c r="H12" s="1">
        <v>0</v>
      </c>
      <c r="L12" s="1">
        <v>251968</v>
      </c>
      <c r="T12" s="1">
        <v>100050</v>
      </c>
    </row>
  </sheetData>
  <mergeCells count="5">
    <mergeCell ref="C2:D2"/>
    <mergeCell ref="G2:H2"/>
    <mergeCell ref="K2:L2"/>
    <mergeCell ref="O2:P2"/>
    <mergeCell ref="S2:T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2:L11"/>
  <sheetViews>
    <sheetView workbookViewId="0"/>
  </sheetViews>
  <sheetFormatPr defaultRowHeight="15"/>
  <cols>
    <col min="1" max="1" width="36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62</v>
      </c>
    </row>
    <row r="3" spans="1:12">
      <c r="C3" t="s">
        <v>63</v>
      </c>
      <c r="G3" t="s">
        <v>64</v>
      </c>
      <c r="K3" t="s">
        <v>65</v>
      </c>
    </row>
    <row r="4" spans="1:12">
      <c r="A4" t="s">
        <v>634</v>
      </c>
      <c r="D4" s="1">
        <v>140</v>
      </c>
      <c r="H4" s="1">
        <v>148</v>
      </c>
      <c r="L4" s="1">
        <v>157</v>
      </c>
    </row>
    <row r="5" spans="1:12">
      <c r="A5" t="s">
        <v>635</v>
      </c>
      <c r="D5" s="1">
        <v>5</v>
      </c>
      <c r="H5" s="1">
        <v>5</v>
      </c>
      <c r="L5" s="1">
        <v>5</v>
      </c>
    </row>
    <row r="6" spans="1:12">
      <c r="A6" t="s">
        <v>636</v>
      </c>
      <c r="D6" s="1">
        <v>4</v>
      </c>
      <c r="H6" s="1">
        <v>7</v>
      </c>
      <c r="L6" s="1">
        <v>8</v>
      </c>
    </row>
    <row r="7" spans="1:12">
      <c r="A7" t="s">
        <v>637</v>
      </c>
      <c r="D7" s="1">
        <v>6</v>
      </c>
      <c r="H7" s="1">
        <v>12</v>
      </c>
      <c r="L7" s="1">
        <v>13</v>
      </c>
    </row>
    <row r="8" spans="1:12">
      <c r="A8" t="s">
        <v>638</v>
      </c>
      <c r="D8" s="1">
        <v>6</v>
      </c>
      <c r="H8" s="1">
        <v>10</v>
      </c>
      <c r="L8" s="1">
        <v>13</v>
      </c>
    </row>
    <row r="9" spans="1:12">
      <c r="A9" t="s">
        <v>639</v>
      </c>
      <c r="D9" s="1">
        <v>4</v>
      </c>
      <c r="H9" s="1">
        <v>5</v>
      </c>
      <c r="L9" s="1">
        <v>6</v>
      </c>
    </row>
    <row r="10" spans="1:12">
      <c r="A10" t="s">
        <v>640</v>
      </c>
      <c r="D10" s="1">
        <v>2</v>
      </c>
      <c r="H10" s="1">
        <v>6</v>
      </c>
      <c r="L10" s="1">
        <v>7</v>
      </c>
    </row>
    <row r="11" spans="1:12">
      <c r="A11" s="2" t="s">
        <v>641</v>
      </c>
      <c r="D11" s="1">
        <v>167</v>
      </c>
      <c r="H11" s="1">
        <v>193</v>
      </c>
      <c r="L11" s="1">
        <v>209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2:L12"/>
  <sheetViews>
    <sheetView workbookViewId="0"/>
  </sheetViews>
  <sheetFormatPr defaultRowHeight="15"/>
  <cols>
    <col min="1" max="1" width="10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245</v>
      </c>
    </row>
    <row r="3" spans="1:12" ht="40" customHeight="1">
      <c r="A3" t="s">
        <v>642</v>
      </c>
      <c r="C3" t="s">
        <v>643</v>
      </c>
      <c r="G3" t="s">
        <v>644</v>
      </c>
      <c r="K3" s="7" t="s">
        <v>645</v>
      </c>
      <c r="L3" s="7"/>
    </row>
    <row r="4" spans="1:12" ht="40" customHeight="1">
      <c r="A4" s="7" t="s">
        <v>646</v>
      </c>
      <c r="D4" s="1">
        <v>1045348</v>
      </c>
      <c r="H4" s="6">
        <v>16.5</v>
      </c>
      <c r="L4" s="6">
        <v>2.6</v>
      </c>
    </row>
    <row r="5" spans="1:12" ht="40" customHeight="1">
      <c r="A5" s="7" t="s">
        <v>647</v>
      </c>
      <c r="D5" s="1">
        <v>974551</v>
      </c>
      <c r="H5" s="6">
        <v>15.4</v>
      </c>
      <c r="L5" s="6">
        <v>2.5</v>
      </c>
    </row>
    <row r="6" spans="1:12" ht="40" customHeight="1">
      <c r="A6" s="7" t="s">
        <v>648</v>
      </c>
      <c r="D6" s="1">
        <v>488547</v>
      </c>
      <c r="H6" s="6">
        <v>7.7</v>
      </c>
      <c r="L6" s="6">
        <v>1.2</v>
      </c>
    </row>
    <row r="7" spans="1:12" ht="40" customHeight="1">
      <c r="A7" s="7" t="s">
        <v>649</v>
      </c>
      <c r="D7" s="1">
        <v>446556</v>
      </c>
      <c r="H7" s="6">
        <v>7</v>
      </c>
      <c r="L7" s="6">
        <v>1.1</v>
      </c>
    </row>
    <row r="8" spans="1:12" ht="40" customHeight="1">
      <c r="A8" s="7" t="s">
        <v>650</v>
      </c>
      <c r="D8" s="1">
        <v>434658</v>
      </c>
      <c r="H8" s="6">
        <v>6.9</v>
      </c>
      <c r="L8" s="6">
        <v>1.1</v>
      </c>
    </row>
    <row r="9" spans="1:12" ht="40" customHeight="1">
      <c r="A9" s="7" t="s">
        <v>651</v>
      </c>
      <c r="D9" s="1">
        <v>431217</v>
      </c>
      <c r="H9" s="6">
        <v>6.8</v>
      </c>
      <c r="L9" s="6">
        <v>1.1</v>
      </c>
    </row>
    <row r="10" spans="1:12" ht="40" customHeight="1">
      <c r="A10" s="7" t="s">
        <v>652</v>
      </c>
      <c r="D10" s="1">
        <v>323413</v>
      </c>
      <c r="H10" s="6">
        <v>5.1</v>
      </c>
      <c r="L10" s="6">
        <v>0.8</v>
      </c>
    </row>
    <row r="11" spans="1:12">
      <c r="A11" t="s">
        <v>653</v>
      </c>
      <c r="D11" s="1">
        <v>4144290</v>
      </c>
      <c r="H11" s="6">
        <v>65.40000000000001</v>
      </c>
      <c r="L11" s="6">
        <v>10.4</v>
      </c>
    </row>
    <row r="12" spans="1:12">
      <c r="A12" s="2" t="s">
        <v>654</v>
      </c>
      <c r="D12" s="1">
        <v>6342189</v>
      </c>
      <c r="H12" s="6">
        <v>100</v>
      </c>
      <c r="L12" s="6">
        <v>16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2:L7"/>
  <sheetViews>
    <sheetView workbookViewId="0"/>
  </sheetViews>
  <sheetFormatPr defaultRowHeight="15"/>
  <cols>
    <col min="1" max="1" width="87.7109375" customWidth="1"/>
    <col min="4" max="4" width="10.7109375" customWidth="1"/>
    <col min="8" max="8" width="10.7109375" customWidth="1"/>
    <col min="12" max="12" width="10.7109375" customWidth="1"/>
  </cols>
  <sheetData>
    <row r="2" spans="1:12" ht="40" customHeight="1">
      <c r="A2" t="s">
        <v>655</v>
      </c>
      <c r="C2" t="s">
        <v>643</v>
      </c>
      <c r="G2" t="s">
        <v>644</v>
      </c>
      <c r="K2" s="7" t="s">
        <v>645</v>
      </c>
      <c r="L2" s="7"/>
    </row>
    <row r="3" spans="1:12" ht="40" customHeight="1">
      <c r="A3" s="7" t="s">
        <v>656</v>
      </c>
      <c r="D3" s="1">
        <v>884461</v>
      </c>
      <c r="H3" s="6">
        <v>39.4</v>
      </c>
      <c r="L3" s="6">
        <v>2.2</v>
      </c>
    </row>
    <row r="4" spans="1:12" ht="40" customHeight="1">
      <c r="A4" s="7" t="s">
        <v>646</v>
      </c>
      <c r="D4" s="1">
        <v>295945</v>
      </c>
      <c r="H4" s="6">
        <v>13.2</v>
      </c>
      <c r="L4" s="6">
        <v>0.7</v>
      </c>
    </row>
    <row r="5" spans="1:12" ht="40" customHeight="1">
      <c r="A5" s="7" t="s">
        <v>657</v>
      </c>
      <c r="D5" s="1">
        <v>147173</v>
      </c>
      <c r="H5" s="6">
        <v>6.6</v>
      </c>
      <c r="L5" s="6">
        <v>0.4</v>
      </c>
    </row>
    <row r="6" spans="1:12">
      <c r="A6" t="s">
        <v>658</v>
      </c>
      <c r="D6" s="1">
        <v>1327579</v>
      </c>
      <c r="H6" s="6">
        <v>59.2</v>
      </c>
      <c r="L6" s="6">
        <v>3.3</v>
      </c>
    </row>
    <row r="7" spans="1:12">
      <c r="A7" s="2" t="s">
        <v>659</v>
      </c>
      <c r="D7" s="1">
        <v>2245227</v>
      </c>
      <c r="H7" s="6">
        <v>100</v>
      </c>
      <c r="L7" s="6">
        <v>5.7</v>
      </c>
    </row>
  </sheetData>
  <mergeCells count="3">
    <mergeCell ref="C2:D2"/>
    <mergeCell ref="G2:H2"/>
    <mergeCell ref="K2:L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2:L8"/>
  <sheetViews>
    <sheetView workbookViewId="0"/>
  </sheetViews>
  <sheetFormatPr defaultRowHeight="15"/>
  <cols>
    <col min="1" max="1" width="100.7109375" customWidth="1"/>
    <col min="4" max="4" width="10.7109375" customWidth="1"/>
    <col min="8" max="8" width="10.7109375" customWidth="1"/>
    <col min="12" max="12" width="10.7109375" customWidth="1"/>
  </cols>
  <sheetData>
    <row r="2" spans="1:12" ht="40" customHeight="1">
      <c r="A2" t="s">
        <v>660</v>
      </c>
      <c r="C2" t="s">
        <v>643</v>
      </c>
      <c r="G2" t="s">
        <v>644</v>
      </c>
      <c r="K2" s="7" t="s">
        <v>645</v>
      </c>
      <c r="L2" s="7"/>
    </row>
    <row r="3" spans="1:12">
      <c r="A3" t="s">
        <v>661</v>
      </c>
      <c r="D3" s="1">
        <v>5137485</v>
      </c>
      <c r="H3" s="6">
        <v>16.6</v>
      </c>
      <c r="L3" s="6">
        <v>13</v>
      </c>
    </row>
    <row r="4" spans="1:12">
      <c r="A4" t="s">
        <v>662</v>
      </c>
      <c r="D4" s="1">
        <v>2542963</v>
      </c>
      <c r="H4" s="6">
        <v>8.199999999999999</v>
      </c>
      <c r="L4" s="6">
        <v>6.4</v>
      </c>
    </row>
    <row r="5" spans="1:12">
      <c r="A5" t="s">
        <v>663</v>
      </c>
      <c r="D5" s="1">
        <v>2389375</v>
      </c>
      <c r="H5" s="6">
        <v>7.7</v>
      </c>
      <c r="L5" s="6">
        <v>6</v>
      </c>
    </row>
    <row r="6" spans="1:12">
      <c r="A6" t="s">
        <v>664</v>
      </c>
      <c r="D6" s="1">
        <v>1738374</v>
      </c>
      <c r="H6" s="6">
        <v>5.6</v>
      </c>
      <c r="L6" s="6">
        <v>4.4</v>
      </c>
    </row>
    <row r="7" spans="1:12">
      <c r="A7" t="s">
        <v>665</v>
      </c>
      <c r="D7" s="1">
        <v>11808197</v>
      </c>
      <c r="H7" s="6">
        <v>38.2</v>
      </c>
      <c r="L7" s="6">
        <v>29.8</v>
      </c>
    </row>
    <row r="8" spans="1:12">
      <c r="A8" s="2" t="s">
        <v>666</v>
      </c>
      <c r="D8" s="1">
        <v>30951135</v>
      </c>
      <c r="H8" s="6">
        <v>100</v>
      </c>
      <c r="L8" s="6">
        <v>78.3</v>
      </c>
    </row>
  </sheetData>
  <mergeCells count="3">
    <mergeCell ref="C2:D2"/>
    <mergeCell ref="G2:H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0"/>
  <sheetViews>
    <sheetView workbookViewId="0"/>
  </sheetViews>
  <sheetFormatPr defaultRowHeight="15"/>
  <cols>
    <col min="1" max="1" width="5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  <col min="40" max="40" width="10.7109375" customWidth="1"/>
  </cols>
  <sheetData>
    <row r="2" spans="1:40">
      <c r="A2" s="2" t="s">
        <v>205</v>
      </c>
      <c r="B2" s="2"/>
      <c r="C2" s="2"/>
      <c r="D2" s="2"/>
      <c r="E2" s="2"/>
      <c r="F2" s="2"/>
    </row>
    <row r="4" spans="1:40">
      <c r="C4" t="s">
        <v>62</v>
      </c>
    </row>
    <row r="5" spans="1:40">
      <c r="C5" t="s">
        <v>63</v>
      </c>
      <c r="G5" t="s">
        <v>206</v>
      </c>
      <c r="K5" t="s">
        <v>64</v>
      </c>
      <c r="O5" t="s">
        <v>206</v>
      </c>
      <c r="S5" t="s">
        <v>65</v>
      </c>
      <c r="W5" t="s">
        <v>206</v>
      </c>
      <c r="AA5" t="s">
        <v>66</v>
      </c>
      <c r="AE5" t="s">
        <v>206</v>
      </c>
      <c r="AI5" t="s">
        <v>67</v>
      </c>
      <c r="AM5" t="s">
        <v>206</v>
      </c>
    </row>
    <row r="6" spans="1:40">
      <c r="C6" t="s">
        <v>207</v>
      </c>
    </row>
    <row r="7" spans="1:40">
      <c r="A7" t="s">
        <v>72</v>
      </c>
      <c r="C7" s="4">
        <v>5778</v>
      </c>
      <c r="D7" s="4"/>
      <c r="H7" s="6">
        <v>91.90000000000001</v>
      </c>
      <c r="K7" s="4">
        <v>5506</v>
      </c>
      <c r="L7" s="4"/>
      <c r="P7" s="6">
        <v>91.8</v>
      </c>
      <c r="S7" s="4">
        <v>6021</v>
      </c>
      <c r="T7" s="4"/>
      <c r="X7" s="6">
        <v>93.40000000000001</v>
      </c>
      <c r="AA7" s="4">
        <v>6692</v>
      </c>
      <c r="AB7" s="4"/>
      <c r="AF7" s="6">
        <v>93.5</v>
      </c>
      <c r="AI7" s="4">
        <v>6686</v>
      </c>
      <c r="AJ7" s="4"/>
      <c r="AN7" s="6">
        <v>93</v>
      </c>
    </row>
    <row r="8" spans="1:40">
      <c r="A8" t="s">
        <v>208</v>
      </c>
      <c r="D8" s="1">
        <v>502</v>
      </c>
      <c r="H8" s="6">
        <v>8</v>
      </c>
      <c r="L8" s="1">
        <v>487</v>
      </c>
      <c r="P8" s="6">
        <v>8.1</v>
      </c>
      <c r="T8" s="1">
        <v>403</v>
      </c>
      <c r="X8" s="6">
        <v>6.3</v>
      </c>
      <c r="AB8" s="1">
        <v>447</v>
      </c>
      <c r="AF8" s="6">
        <v>6.3</v>
      </c>
      <c r="AJ8" s="1">
        <v>386</v>
      </c>
      <c r="AN8" s="6">
        <v>5.4</v>
      </c>
    </row>
    <row r="9" spans="1:40">
      <c r="A9" t="s">
        <v>209</v>
      </c>
      <c r="D9" s="1">
        <v>10</v>
      </c>
      <c r="H9" s="6">
        <v>0.1</v>
      </c>
      <c r="L9" s="1">
        <v>6</v>
      </c>
      <c r="P9" s="6">
        <v>0.1</v>
      </c>
      <c r="T9" s="1">
        <v>20</v>
      </c>
      <c r="X9" s="6">
        <v>0.3</v>
      </c>
      <c r="AB9" s="1">
        <v>16</v>
      </c>
      <c r="AF9" s="6">
        <v>0.2</v>
      </c>
      <c r="AJ9" s="1">
        <v>115</v>
      </c>
      <c r="AN9" s="6">
        <v>1.6</v>
      </c>
    </row>
    <row r="10" spans="1:40">
      <c r="A10" t="s">
        <v>210</v>
      </c>
      <c r="C10" s="4">
        <v>6290</v>
      </c>
      <c r="D10" s="4"/>
      <c r="H10" s="6">
        <v>100</v>
      </c>
      <c r="K10" s="4">
        <v>5999</v>
      </c>
      <c r="L10" s="4"/>
      <c r="P10" s="6">
        <v>100</v>
      </c>
      <c r="S10" s="4">
        <v>6444</v>
      </c>
      <c r="T10" s="4"/>
      <c r="X10" s="6">
        <v>100</v>
      </c>
      <c r="AA10" s="4">
        <v>7155</v>
      </c>
      <c r="AB10" s="4"/>
      <c r="AF10" s="6">
        <v>100</v>
      </c>
      <c r="AI10" s="4">
        <v>7187</v>
      </c>
      <c r="AJ10" s="4"/>
      <c r="AN10" s="6">
        <v>100</v>
      </c>
    </row>
  </sheetData>
  <mergeCells count="23">
    <mergeCell ref="A2:F2"/>
    <mergeCell ref="C4:AN4"/>
    <mergeCell ref="C5:D5"/>
    <mergeCell ref="G5:H5"/>
    <mergeCell ref="K5:L5"/>
    <mergeCell ref="O5:P5"/>
    <mergeCell ref="S5:T5"/>
    <mergeCell ref="W5:X5"/>
    <mergeCell ref="AA5:AB5"/>
    <mergeCell ref="AE5:AF5"/>
    <mergeCell ref="AI5:AJ5"/>
    <mergeCell ref="AM5:AN5"/>
    <mergeCell ref="C6:AN6"/>
    <mergeCell ref="C7:D7"/>
    <mergeCell ref="K7:L7"/>
    <mergeCell ref="S7:T7"/>
    <mergeCell ref="AA7:AB7"/>
    <mergeCell ref="AI7:AJ7"/>
    <mergeCell ref="C10:D10"/>
    <mergeCell ref="K10:L10"/>
    <mergeCell ref="S10:T10"/>
    <mergeCell ref="AA10:AB10"/>
    <mergeCell ref="AI10:AJ10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2:L8"/>
  <sheetViews>
    <sheetView workbookViewId="0"/>
  </sheetViews>
  <sheetFormatPr defaultRowHeight="15"/>
  <cols>
    <col min="1" max="1" width="21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667</v>
      </c>
    </row>
    <row r="3" spans="1:12">
      <c r="A3" t="s">
        <v>668</v>
      </c>
      <c r="C3" t="s">
        <v>669</v>
      </c>
      <c r="G3" t="s">
        <v>670</v>
      </c>
      <c r="K3" t="s">
        <v>671</v>
      </c>
    </row>
    <row r="4" spans="1:12">
      <c r="A4" t="s">
        <v>672</v>
      </c>
      <c r="D4" s="1">
        <v>6342189</v>
      </c>
      <c r="H4" s="1">
        <v>6342189</v>
      </c>
      <c r="L4" s="1">
        <v>6342189</v>
      </c>
    </row>
    <row r="5" spans="1:12">
      <c r="A5" t="s">
        <v>673</v>
      </c>
      <c r="D5" s="1">
        <v>2245227</v>
      </c>
      <c r="H5" s="1">
        <v>2408806</v>
      </c>
      <c r="L5" s="1">
        <v>2474469</v>
      </c>
    </row>
    <row r="6" spans="1:12">
      <c r="A6" t="s">
        <v>674</v>
      </c>
      <c r="D6" s="1">
        <v>30951135</v>
      </c>
      <c r="H6" s="1">
        <v>30677840</v>
      </c>
      <c r="L6" s="1">
        <v>30343390</v>
      </c>
    </row>
    <row r="7" spans="1:12">
      <c r="A7" t="s">
        <v>675</v>
      </c>
      <c r="D7" s="1">
        <v>0</v>
      </c>
      <c r="H7" s="1">
        <v>0</v>
      </c>
      <c r="L7" s="1">
        <v>0</v>
      </c>
    </row>
    <row r="8" spans="1:12">
      <c r="A8" s="2" t="s">
        <v>676</v>
      </c>
      <c r="D8" s="1">
        <v>39538551</v>
      </c>
      <c r="H8" s="1">
        <v>39428835</v>
      </c>
      <c r="L8" s="1">
        <v>39160048</v>
      </c>
    </row>
  </sheetData>
  <mergeCells count="4">
    <mergeCell ref="C2:L2"/>
    <mergeCell ref="C3:D3"/>
    <mergeCell ref="G3:H3"/>
    <mergeCell ref="K3:L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2:F18"/>
  <sheetViews>
    <sheetView workbookViewId="0"/>
  </sheetViews>
  <sheetFormatPr defaultRowHeight="15"/>
  <cols>
    <col min="1" max="1" width="17.7109375" customWidth="1"/>
    <col min="3" max="3" width="17.7109375" customWidth="1"/>
  </cols>
  <sheetData>
    <row r="2" spans="1:6">
      <c r="A2" s="2" t="s">
        <v>677</v>
      </c>
      <c r="B2" s="2"/>
      <c r="C2" s="2"/>
      <c r="D2" s="2"/>
      <c r="E2" s="2"/>
      <c r="F2" s="2"/>
    </row>
    <row r="4" spans="1:6">
      <c r="A4" t="s">
        <v>678</v>
      </c>
      <c r="C4" t="s">
        <v>679</v>
      </c>
      <c r="E4" t="s">
        <v>680</v>
      </c>
    </row>
    <row r="5" spans="1:6">
      <c r="A5" t="s">
        <v>681</v>
      </c>
      <c r="C5" t="s">
        <v>682</v>
      </c>
      <c r="E5" s="8">
        <v>0.385</v>
      </c>
      <c r="F5" s="8"/>
    </row>
    <row r="6" spans="1:6">
      <c r="A6" t="s">
        <v>683</v>
      </c>
      <c r="C6" t="s">
        <v>684</v>
      </c>
      <c r="E6" s="8">
        <v>0.385</v>
      </c>
      <c r="F6" s="8"/>
    </row>
    <row r="7" spans="1:6">
      <c r="A7" t="s">
        <v>685</v>
      </c>
      <c r="C7" t="s">
        <v>686</v>
      </c>
      <c r="E7" s="8">
        <v>0.385</v>
      </c>
      <c r="F7" s="8"/>
    </row>
    <row r="8" spans="1:6">
      <c r="A8" t="s">
        <v>687</v>
      </c>
      <c r="C8" t="s">
        <v>688</v>
      </c>
      <c r="E8" s="8">
        <v>0.385</v>
      </c>
      <c r="F8" s="8"/>
    </row>
    <row r="9" spans="1:6">
      <c r="A9" t="s">
        <v>689</v>
      </c>
      <c r="C9" t="s">
        <v>690</v>
      </c>
      <c r="E9" s="8">
        <v>0.385</v>
      </c>
      <c r="F9" s="8"/>
    </row>
    <row r="10" spans="1:6">
      <c r="A10" t="s">
        <v>691</v>
      </c>
      <c r="C10" t="s">
        <v>692</v>
      </c>
      <c r="E10" s="8">
        <v>0.385</v>
      </c>
      <c r="F10" s="8"/>
    </row>
    <row r="11" spans="1:6">
      <c r="A11" t="s">
        <v>693</v>
      </c>
      <c r="C11" t="s">
        <v>694</v>
      </c>
      <c r="E11" s="8">
        <v>0.385</v>
      </c>
      <c r="F11" s="8"/>
    </row>
    <row r="12" spans="1:6">
      <c r="A12" t="s">
        <v>695</v>
      </c>
      <c r="C12" t="s">
        <v>696</v>
      </c>
      <c r="E12" s="8">
        <v>0.385</v>
      </c>
      <c r="F12" s="8"/>
    </row>
    <row r="13" spans="1:6">
      <c r="A13" t="s">
        <v>697</v>
      </c>
      <c r="C13" t="s">
        <v>698</v>
      </c>
      <c r="E13" s="8">
        <v>0.385</v>
      </c>
      <c r="F13" s="8"/>
    </row>
    <row r="14" spans="1:6">
      <c r="A14" t="s">
        <v>699</v>
      </c>
      <c r="C14" t="s">
        <v>700</v>
      </c>
      <c r="E14" s="8">
        <v>0.385</v>
      </c>
      <c r="F14" s="8"/>
    </row>
    <row r="15" spans="1:6">
      <c r="A15" t="s">
        <v>701</v>
      </c>
      <c r="C15" t="s">
        <v>702</v>
      </c>
      <c r="E15" s="8">
        <v>0.385</v>
      </c>
      <c r="F15" s="8"/>
    </row>
    <row r="16" spans="1:6">
      <c r="A16" t="s">
        <v>703</v>
      </c>
      <c r="C16" t="s">
        <v>704</v>
      </c>
      <c r="E16" s="8">
        <v>0.385</v>
      </c>
      <c r="F16" s="8"/>
    </row>
    <row r="17" spans="1:6">
      <c r="A17" t="s">
        <v>705</v>
      </c>
      <c r="C17" t="s">
        <v>706</v>
      </c>
      <c r="E17" s="8">
        <v>0.385</v>
      </c>
      <c r="F17" s="8"/>
    </row>
    <row r="18" spans="1:6">
      <c r="A18" t="s">
        <v>707</v>
      </c>
      <c r="C18" t="s">
        <v>708</v>
      </c>
      <c r="E18" s="8">
        <v>0.385</v>
      </c>
      <c r="F18" s="8"/>
    </row>
  </sheetData>
  <mergeCells count="16">
    <mergeCell ref="A2:F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2:H28"/>
  <sheetViews>
    <sheetView workbookViewId="0"/>
  </sheetViews>
  <sheetFormatPr defaultRowHeight="15"/>
  <cols>
    <col min="1" max="1" width="14.7109375" customWidth="1"/>
    <col min="4" max="4" width="10.7109375" customWidth="1"/>
    <col min="8" max="8" width="10.7109375" customWidth="1"/>
  </cols>
  <sheetData>
    <row r="2" spans="1:8">
      <c r="C2" s="2" t="s">
        <v>709</v>
      </c>
      <c r="D2" s="2"/>
      <c r="E2" s="2"/>
      <c r="F2" s="2"/>
      <c r="G2" s="2"/>
      <c r="H2" s="2"/>
    </row>
    <row r="3" spans="1:8">
      <c r="C3" t="s">
        <v>710</v>
      </c>
      <c r="G3" t="s">
        <v>711</v>
      </c>
    </row>
    <row r="4" spans="1:8">
      <c r="A4" t="s">
        <v>63</v>
      </c>
      <c r="D4" s="6">
        <v>30.43</v>
      </c>
      <c r="H4" s="6">
        <v>15.33</v>
      </c>
    </row>
    <row r="5" spans="1:8">
      <c r="A5" t="s">
        <v>64</v>
      </c>
      <c r="D5" s="6">
        <v>30.45</v>
      </c>
      <c r="H5" s="6">
        <v>25.51</v>
      </c>
    </row>
    <row r="6" spans="1:8">
      <c r="A6" t="s">
        <v>65</v>
      </c>
      <c r="D6" s="6">
        <v>30.5</v>
      </c>
      <c r="H6" s="6">
        <v>19.63</v>
      </c>
    </row>
    <row r="7" spans="1:8">
      <c r="A7" t="s">
        <v>66</v>
      </c>
      <c r="D7" s="6">
        <v>34.49</v>
      </c>
      <c r="H7" s="6">
        <v>22.16</v>
      </c>
    </row>
    <row r="8" spans="1:8">
      <c r="A8" t="s">
        <v>67</v>
      </c>
      <c r="D8" s="6">
        <v>34.9</v>
      </c>
      <c r="H8" s="6">
        <v>24.29</v>
      </c>
    </row>
    <row r="9" spans="1:8">
      <c r="A9" t="s">
        <v>712</v>
      </c>
    </row>
    <row r="10" spans="1:8">
      <c r="A10" t="s">
        <v>713</v>
      </c>
      <c r="D10" s="6">
        <v>21.87</v>
      </c>
      <c r="H10" s="6">
        <v>18.95</v>
      </c>
    </row>
    <row r="11" spans="1:8">
      <c r="A11" t="s">
        <v>714</v>
      </c>
      <c r="D11" s="6">
        <v>21.2</v>
      </c>
      <c r="H11" s="6">
        <v>17.78</v>
      </c>
    </row>
    <row r="12" spans="1:8">
      <c r="A12" t="s">
        <v>715</v>
      </c>
      <c r="D12" s="6">
        <v>18.9</v>
      </c>
      <c r="H12" s="6">
        <v>16.96</v>
      </c>
    </row>
    <row r="13" spans="1:8">
      <c r="A13" t="s">
        <v>716</v>
      </c>
    </row>
    <row r="14" spans="1:8">
      <c r="A14" t="s">
        <v>717</v>
      </c>
      <c r="D14" s="6">
        <v>18.02</v>
      </c>
      <c r="H14" s="6">
        <v>16.04</v>
      </c>
    </row>
    <row r="15" spans="1:8">
      <c r="A15" t="s">
        <v>718</v>
      </c>
      <c r="D15" s="6">
        <v>18.65</v>
      </c>
      <c r="H15" s="6">
        <v>16.7</v>
      </c>
    </row>
    <row r="16" spans="1:8">
      <c r="A16" t="s">
        <v>719</v>
      </c>
      <c r="D16" s="6">
        <v>21.31</v>
      </c>
      <c r="H16" s="6">
        <v>15.33</v>
      </c>
    </row>
    <row r="17" spans="1:8">
      <c r="A17" t="s">
        <v>712</v>
      </c>
    </row>
    <row r="18" spans="1:8">
      <c r="A18" t="s">
        <v>720</v>
      </c>
      <c r="D18" s="6">
        <v>21.87</v>
      </c>
      <c r="H18" s="6">
        <v>16.96</v>
      </c>
    </row>
    <row r="19" spans="1:8">
      <c r="A19" t="s">
        <v>716</v>
      </c>
    </row>
    <row r="20" spans="1:8">
      <c r="A20" t="s">
        <v>720</v>
      </c>
      <c r="D20" s="6">
        <v>30.43</v>
      </c>
      <c r="H20" s="6">
        <v>26.8</v>
      </c>
    </row>
    <row r="21" spans="1:8">
      <c r="A21" t="s">
        <v>721</v>
      </c>
      <c r="D21" s="6">
        <v>29.94</v>
      </c>
      <c r="H21" s="6">
        <v>24.58</v>
      </c>
    </row>
    <row r="22" spans="1:8">
      <c r="A22" t="s">
        <v>722</v>
      </c>
      <c r="D22" s="6">
        <v>25.37</v>
      </c>
      <c r="H22" s="6">
        <v>19.29</v>
      </c>
    </row>
    <row r="23" spans="1:8">
      <c r="A23" t="s">
        <v>723</v>
      </c>
      <c r="D23" s="6">
        <v>21.31</v>
      </c>
      <c r="H23" s="6">
        <v>15.33</v>
      </c>
    </row>
    <row r="24" spans="1:8">
      <c r="A24" t="s">
        <v>724</v>
      </c>
    </row>
    <row r="25" spans="1:8">
      <c r="A25" t="s">
        <v>720</v>
      </c>
      <c r="D25" s="6">
        <v>30.42</v>
      </c>
      <c r="H25" s="6">
        <v>26.25</v>
      </c>
    </row>
    <row r="26" spans="1:8">
      <c r="A26" t="s">
        <v>721</v>
      </c>
      <c r="D26" s="6">
        <v>29.11</v>
      </c>
      <c r="H26" s="6">
        <v>26.6</v>
      </c>
    </row>
    <row r="27" spans="1:8">
      <c r="A27" t="s">
        <v>722</v>
      </c>
      <c r="D27" s="6">
        <v>29.72</v>
      </c>
      <c r="H27" s="6">
        <v>25.51</v>
      </c>
    </row>
    <row r="28" spans="1:8">
      <c r="A28" t="s">
        <v>723</v>
      </c>
      <c r="D28" s="6">
        <v>30.45</v>
      </c>
      <c r="H28" s="6">
        <v>26.87</v>
      </c>
    </row>
  </sheetData>
  <mergeCells count="3">
    <mergeCell ref="C2:H2"/>
    <mergeCell ref="C3:D3"/>
    <mergeCell ref="G3:H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2:AK24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.7109375" customWidth="1"/>
    <col min="32" max="32" width="10.7109375" customWidth="1"/>
    <col min="36" max="36" width="10.7109375" customWidth="1"/>
  </cols>
  <sheetData>
    <row r="2" spans="1:36">
      <c r="A2" t="s">
        <v>725</v>
      </c>
    </row>
    <row r="3" spans="1:36" ht="40" customHeight="1">
      <c r="C3" t="s">
        <v>726</v>
      </c>
      <c r="G3" t="s">
        <v>585</v>
      </c>
      <c r="K3" t="s">
        <v>603</v>
      </c>
      <c r="O3" t="s">
        <v>579</v>
      </c>
      <c r="S3" t="s">
        <v>727</v>
      </c>
      <c r="W3" s="7" t="s">
        <v>728</v>
      </c>
      <c r="X3" s="7"/>
      <c r="AA3" s="7" t="s">
        <v>729</v>
      </c>
      <c r="AB3" s="7"/>
      <c r="AE3" s="11" t="s">
        <v>730</v>
      </c>
      <c r="AF3" s="11"/>
      <c r="AI3" s="7" t="s">
        <v>731</v>
      </c>
      <c r="AJ3" s="7"/>
    </row>
    <row r="4" spans="1:36">
      <c r="A4" t="s">
        <v>732</v>
      </c>
    </row>
    <row r="5" spans="1:36">
      <c r="A5" t="s">
        <v>733</v>
      </c>
    </row>
    <row r="7" spans="1:36">
      <c r="A7" t="s">
        <v>734</v>
      </c>
    </row>
    <row r="8" spans="1:36">
      <c r="A8" t="s">
        <v>735</v>
      </c>
    </row>
    <row r="9" spans="1:36">
      <c r="A9" t="s">
        <v>736</v>
      </c>
      <c r="D9" s="1">
        <v>36294</v>
      </c>
      <c r="H9" s="1">
        <v>10231</v>
      </c>
      <c r="L9" s="1">
        <v>35237</v>
      </c>
      <c r="P9" s="1">
        <v>19204</v>
      </c>
      <c r="T9" t="s">
        <v>540</v>
      </c>
      <c r="X9" s="1">
        <v>6158</v>
      </c>
      <c r="AB9" t="s">
        <v>540</v>
      </c>
      <c r="AF9" s="1">
        <v>107124</v>
      </c>
      <c r="AJ9" s="1">
        <v>106834</v>
      </c>
    </row>
    <row r="10" spans="1:36">
      <c r="A10" t="s">
        <v>737</v>
      </c>
      <c r="D10" t="s">
        <v>738</v>
      </c>
      <c r="H10" t="s">
        <v>739</v>
      </c>
      <c r="L10" t="s">
        <v>478</v>
      </c>
      <c r="P10" t="s">
        <v>740</v>
      </c>
      <c r="T10" t="s">
        <v>540</v>
      </c>
      <c r="X10" t="s">
        <v>741</v>
      </c>
      <c r="AB10" t="s">
        <v>540</v>
      </c>
      <c r="AF10" t="s">
        <v>742</v>
      </c>
    </row>
    <row r="12" spans="1:36">
      <c r="A12" t="s">
        <v>72</v>
      </c>
    </row>
    <row r="13" spans="1:36">
      <c r="A13" t="s">
        <v>735</v>
      </c>
    </row>
    <row r="14" spans="1:36">
      <c r="A14" t="s">
        <v>736</v>
      </c>
      <c r="D14" s="1">
        <v>2492636</v>
      </c>
      <c r="H14" s="1">
        <v>75806</v>
      </c>
      <c r="L14" s="1">
        <v>24501</v>
      </c>
      <c r="P14" s="1">
        <v>14304</v>
      </c>
      <c r="T14" s="1">
        <v>14542</v>
      </c>
      <c r="X14" s="1">
        <v>7602</v>
      </c>
      <c r="AB14" t="s">
        <v>540</v>
      </c>
      <c r="AF14" s="1">
        <v>2629391</v>
      </c>
      <c r="AJ14" s="1">
        <v>2681520</v>
      </c>
    </row>
    <row r="15" spans="1:36">
      <c r="A15" t="s">
        <v>737</v>
      </c>
      <c r="D15" t="s">
        <v>743</v>
      </c>
      <c r="H15" t="s">
        <v>744</v>
      </c>
      <c r="L15" t="s">
        <v>745</v>
      </c>
      <c r="P15" t="s">
        <v>746</v>
      </c>
      <c r="T15" t="s">
        <v>747</v>
      </c>
      <c r="X15" t="s">
        <v>748</v>
      </c>
      <c r="AB15" t="s">
        <v>540</v>
      </c>
      <c r="AF15" t="s">
        <v>749</v>
      </c>
    </row>
    <row r="16" spans="1:36">
      <c r="A16" t="s">
        <v>750</v>
      </c>
      <c r="D16" s="1">
        <v>67224</v>
      </c>
      <c r="H16" s="1">
        <v>2800</v>
      </c>
      <c r="L16" s="1">
        <v>963</v>
      </c>
      <c r="P16" s="1">
        <v>457</v>
      </c>
      <c r="T16" t="s">
        <v>540</v>
      </c>
      <c r="X16" t="s">
        <v>540</v>
      </c>
      <c r="AB16" t="s">
        <v>540</v>
      </c>
      <c r="AF16" s="1">
        <v>71445</v>
      </c>
      <c r="AJ16" s="1">
        <v>71532</v>
      </c>
    </row>
    <row r="17" spans="1:36">
      <c r="A17" t="s">
        <v>737</v>
      </c>
      <c r="D17" t="s">
        <v>751</v>
      </c>
      <c r="H17" t="s">
        <v>752</v>
      </c>
      <c r="L17" t="s">
        <v>753</v>
      </c>
      <c r="P17" t="s">
        <v>754</v>
      </c>
      <c r="T17" t="s">
        <v>540</v>
      </c>
      <c r="X17" t="s">
        <v>540</v>
      </c>
      <c r="AB17" t="s">
        <v>540</v>
      </c>
      <c r="AF17" t="s">
        <v>755</v>
      </c>
    </row>
    <row r="18" spans="1:36">
      <c r="A18" t="s">
        <v>756</v>
      </c>
      <c r="D18" s="1">
        <v>1521</v>
      </c>
      <c r="H18" s="1">
        <v>4478</v>
      </c>
      <c r="L18" t="s">
        <v>540</v>
      </c>
      <c r="P18" t="s">
        <v>540</v>
      </c>
      <c r="T18" t="s">
        <v>540</v>
      </c>
      <c r="X18" t="s">
        <v>540</v>
      </c>
      <c r="AB18" t="s">
        <v>540</v>
      </c>
      <c r="AF18" s="1">
        <v>5999</v>
      </c>
      <c r="AJ18" s="1">
        <v>6081</v>
      </c>
    </row>
    <row r="19" spans="1:36">
      <c r="A19" t="s">
        <v>737</v>
      </c>
      <c r="D19" t="s">
        <v>757</v>
      </c>
      <c r="H19" t="s">
        <v>758</v>
      </c>
      <c r="L19" t="s">
        <v>540</v>
      </c>
      <c r="P19" t="s">
        <v>540</v>
      </c>
      <c r="T19" t="s">
        <v>540</v>
      </c>
      <c r="X19" t="s">
        <v>540</v>
      </c>
      <c r="AB19" t="s">
        <v>540</v>
      </c>
      <c r="AF19" t="s">
        <v>112</v>
      </c>
    </row>
    <row r="20" spans="1:36">
      <c r="A20" t="s">
        <v>759</v>
      </c>
    </row>
    <row r="21" spans="1:36">
      <c r="A21" t="s">
        <v>736</v>
      </c>
      <c r="D21" s="1">
        <v>1625047</v>
      </c>
      <c r="H21" s="1">
        <v>676278</v>
      </c>
      <c r="L21" s="1">
        <v>329875</v>
      </c>
      <c r="P21" s="1">
        <v>206623</v>
      </c>
      <c r="T21" s="1">
        <v>71255</v>
      </c>
      <c r="X21" s="1">
        <v>4237</v>
      </c>
      <c r="AB21" t="s">
        <v>540</v>
      </c>
      <c r="AF21" s="1">
        <v>2913315</v>
      </c>
      <c r="AJ21" s="1">
        <v>3086163</v>
      </c>
    </row>
    <row r="22" spans="1:36">
      <c r="A22" t="s">
        <v>760</v>
      </c>
      <c r="D22" t="s">
        <v>478</v>
      </c>
      <c r="H22" t="s">
        <v>761</v>
      </c>
      <c r="L22" t="s">
        <v>762</v>
      </c>
      <c r="P22" t="s">
        <v>763</v>
      </c>
      <c r="T22" t="s">
        <v>764</v>
      </c>
      <c r="X22" t="s">
        <v>765</v>
      </c>
      <c r="AB22" t="s">
        <v>540</v>
      </c>
      <c r="AF22" t="s">
        <v>766</v>
      </c>
    </row>
    <row r="23" spans="1:36">
      <c r="A23" t="s">
        <v>750</v>
      </c>
      <c r="D23" s="1">
        <v>32867</v>
      </c>
      <c r="H23" s="1">
        <v>50942</v>
      </c>
      <c r="L23" s="1">
        <v>37242</v>
      </c>
      <c r="P23" s="1">
        <v>17844</v>
      </c>
      <c r="T23" s="1">
        <v>10831</v>
      </c>
      <c r="X23" s="1">
        <v>8548</v>
      </c>
      <c r="AB23" t="s">
        <v>540</v>
      </c>
      <c r="AF23" s="1">
        <v>158274</v>
      </c>
      <c r="AJ23" s="1">
        <v>178101</v>
      </c>
    </row>
    <row r="24" spans="1:36">
      <c r="A24" t="s">
        <v>760</v>
      </c>
      <c r="D24" t="s">
        <v>767</v>
      </c>
      <c r="H24" t="s">
        <v>768</v>
      </c>
      <c r="L24" t="s">
        <v>769</v>
      </c>
      <c r="P24" t="s">
        <v>770</v>
      </c>
      <c r="T24" t="s">
        <v>771</v>
      </c>
      <c r="X24" t="s">
        <v>772</v>
      </c>
      <c r="AB24" t="s">
        <v>540</v>
      </c>
      <c r="AF24" t="s">
        <v>770</v>
      </c>
    </row>
  </sheetData>
  <mergeCells count="13">
    <mergeCell ref="A2:AK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4:AK4"/>
    <mergeCell ref="A5:AK5"/>
    <mergeCell ref="A6:AK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2:AK70"/>
  <sheetViews>
    <sheetView workbookViewId="0"/>
  </sheetViews>
  <sheetFormatPr defaultRowHeight="15"/>
  <cols>
    <col min="1" max="1" width="43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.7109375" customWidth="1"/>
    <col min="32" max="32" width="10.7109375" customWidth="1"/>
    <col min="36" max="36" width="10.7109375" customWidth="1"/>
  </cols>
  <sheetData>
    <row r="2" spans="1:36">
      <c r="A2" t="s">
        <v>725</v>
      </c>
    </row>
    <row r="3" spans="1:36" ht="40" customHeight="1">
      <c r="C3" t="s">
        <v>726</v>
      </c>
      <c r="G3" t="s">
        <v>585</v>
      </c>
      <c r="K3" t="s">
        <v>603</v>
      </c>
      <c r="O3" t="s">
        <v>579</v>
      </c>
      <c r="S3" t="s">
        <v>727</v>
      </c>
      <c r="W3" s="7" t="s">
        <v>728</v>
      </c>
      <c r="X3" s="7"/>
      <c r="AA3" s="7" t="s">
        <v>729</v>
      </c>
      <c r="AB3" s="7"/>
      <c r="AE3" s="11" t="s">
        <v>730</v>
      </c>
      <c r="AF3" s="11"/>
      <c r="AI3" s="7" t="s">
        <v>731</v>
      </c>
      <c r="AJ3" s="7"/>
    </row>
    <row r="4" spans="1:36">
      <c r="A4" t="s">
        <v>732</v>
      </c>
    </row>
    <row r="6" spans="1:36">
      <c r="A6" t="s">
        <v>773</v>
      </c>
    </row>
    <row r="7" spans="1:36">
      <c r="A7" s="2" t="s">
        <v>774</v>
      </c>
    </row>
    <row r="8" spans="1:36">
      <c r="A8" t="s">
        <v>735</v>
      </c>
    </row>
    <row r="9" spans="1:36">
      <c r="A9" t="s">
        <v>736</v>
      </c>
      <c r="D9" s="1">
        <v>752967</v>
      </c>
      <c r="H9" s="1">
        <v>374269</v>
      </c>
      <c r="L9" s="1">
        <v>4831</v>
      </c>
      <c r="P9" t="s">
        <v>540</v>
      </c>
      <c r="T9" t="s">
        <v>540</v>
      </c>
      <c r="X9" t="s">
        <v>540</v>
      </c>
      <c r="AB9" t="s">
        <v>540</v>
      </c>
      <c r="AF9" s="1">
        <v>1132068</v>
      </c>
      <c r="AJ9" s="1">
        <v>1095538</v>
      </c>
    </row>
    <row r="10" spans="1:36">
      <c r="A10" t="s">
        <v>737</v>
      </c>
      <c r="D10" t="s">
        <v>775</v>
      </c>
      <c r="H10" t="s">
        <v>776</v>
      </c>
      <c r="L10" t="s">
        <v>777</v>
      </c>
      <c r="P10" t="s">
        <v>540</v>
      </c>
      <c r="T10" t="s">
        <v>540</v>
      </c>
      <c r="X10" t="s">
        <v>540</v>
      </c>
      <c r="AB10" t="s">
        <v>540</v>
      </c>
      <c r="AF10" t="s">
        <v>778</v>
      </c>
    </row>
    <row r="11" spans="1:36">
      <c r="A11" t="s">
        <v>750</v>
      </c>
      <c r="D11" s="1">
        <v>8448</v>
      </c>
      <c r="H11" s="1">
        <v>6958</v>
      </c>
      <c r="L11" s="1">
        <v>2912</v>
      </c>
      <c r="P11" s="1">
        <v>50</v>
      </c>
      <c r="T11" t="s">
        <v>540</v>
      </c>
      <c r="X11" t="s">
        <v>540</v>
      </c>
      <c r="AB11" t="s">
        <v>540</v>
      </c>
      <c r="AF11" s="1">
        <v>18367</v>
      </c>
      <c r="AJ11" s="1">
        <v>19990</v>
      </c>
    </row>
    <row r="12" spans="1:36">
      <c r="A12" t="s">
        <v>737</v>
      </c>
      <c r="D12" t="s">
        <v>779</v>
      </c>
      <c r="H12" t="s">
        <v>780</v>
      </c>
      <c r="L12" t="s">
        <v>781</v>
      </c>
      <c r="P12" t="s">
        <v>782</v>
      </c>
      <c r="T12" t="s">
        <v>540</v>
      </c>
      <c r="X12" t="s">
        <v>540</v>
      </c>
      <c r="AB12" t="s">
        <v>540</v>
      </c>
      <c r="AF12" t="s">
        <v>783</v>
      </c>
    </row>
    <row r="13" spans="1:36">
      <c r="A13" t="s">
        <v>756</v>
      </c>
      <c r="D13" t="s">
        <v>540</v>
      </c>
      <c r="H13" t="s">
        <v>540</v>
      </c>
      <c r="L13" t="s">
        <v>540</v>
      </c>
      <c r="P13" t="s">
        <v>540</v>
      </c>
      <c r="T13" t="s">
        <v>540</v>
      </c>
      <c r="X13" s="1">
        <v>60315</v>
      </c>
      <c r="AB13" t="s">
        <v>540</v>
      </c>
      <c r="AF13" s="1">
        <v>60315</v>
      </c>
      <c r="AJ13" s="1">
        <v>63212</v>
      </c>
    </row>
    <row r="14" spans="1:36">
      <c r="A14" t="s">
        <v>737</v>
      </c>
      <c r="D14" t="s">
        <v>540</v>
      </c>
      <c r="H14" t="s">
        <v>540</v>
      </c>
      <c r="L14" t="s">
        <v>540</v>
      </c>
      <c r="P14" t="s">
        <v>540</v>
      </c>
      <c r="T14" t="s">
        <v>540</v>
      </c>
      <c r="X14" t="s">
        <v>521</v>
      </c>
      <c r="AB14" t="s">
        <v>540</v>
      </c>
      <c r="AF14" t="s">
        <v>521</v>
      </c>
    </row>
    <row r="15" spans="1:36">
      <c r="A15" t="s">
        <v>784</v>
      </c>
      <c r="D15" s="1">
        <v>72670</v>
      </c>
      <c r="H15" t="s">
        <v>540</v>
      </c>
      <c r="L15" t="s">
        <v>540</v>
      </c>
      <c r="P15" t="s">
        <v>540</v>
      </c>
      <c r="T15" t="s">
        <v>540</v>
      </c>
      <c r="X15" t="s">
        <v>540</v>
      </c>
      <c r="AB15" t="s">
        <v>540</v>
      </c>
      <c r="AF15" s="1">
        <v>72670</v>
      </c>
      <c r="AJ15" s="1">
        <v>71969</v>
      </c>
    </row>
    <row r="16" spans="1:36">
      <c r="A16" t="s">
        <v>737</v>
      </c>
      <c r="D16" t="s">
        <v>514</v>
      </c>
      <c r="H16" t="s">
        <v>540</v>
      </c>
      <c r="L16" t="s">
        <v>540</v>
      </c>
      <c r="P16" t="s">
        <v>540</v>
      </c>
      <c r="T16" t="s">
        <v>540</v>
      </c>
      <c r="X16" t="s">
        <v>540</v>
      </c>
      <c r="AB16" t="s">
        <v>540</v>
      </c>
      <c r="AF16" t="s">
        <v>514</v>
      </c>
    </row>
    <row r="17" spans="1:36">
      <c r="A17" t="s">
        <v>785</v>
      </c>
      <c r="D17" t="s">
        <v>540</v>
      </c>
      <c r="H17" s="1">
        <v>21143</v>
      </c>
      <c r="L17" t="s">
        <v>540</v>
      </c>
      <c r="P17" t="s">
        <v>540</v>
      </c>
      <c r="T17" t="s">
        <v>540</v>
      </c>
      <c r="X17" t="s">
        <v>540</v>
      </c>
      <c r="AB17" t="s">
        <v>540</v>
      </c>
      <c r="AF17" s="1">
        <v>21143</v>
      </c>
      <c r="AJ17" s="1">
        <v>21371</v>
      </c>
    </row>
    <row r="18" spans="1:36">
      <c r="A18" t="s">
        <v>737</v>
      </c>
      <c r="D18" t="s">
        <v>540</v>
      </c>
      <c r="H18" t="s">
        <v>786</v>
      </c>
      <c r="L18" t="s">
        <v>540</v>
      </c>
      <c r="P18" t="s">
        <v>540</v>
      </c>
      <c r="T18" t="s">
        <v>540</v>
      </c>
      <c r="X18" t="s">
        <v>540</v>
      </c>
      <c r="AB18" t="s">
        <v>540</v>
      </c>
      <c r="AF18" t="s">
        <v>786</v>
      </c>
    </row>
    <row r="19" spans="1:36">
      <c r="A19" t="s">
        <v>759</v>
      </c>
    </row>
    <row r="20" spans="1:36">
      <c r="A20" t="s">
        <v>736</v>
      </c>
      <c r="D20" s="1">
        <v>1303800</v>
      </c>
      <c r="H20" s="1">
        <v>70000</v>
      </c>
      <c r="L20" s="1">
        <v>540500</v>
      </c>
      <c r="P20" s="1">
        <v>60000</v>
      </c>
      <c r="T20" s="1">
        <v>62500</v>
      </c>
      <c r="X20" t="s">
        <v>540</v>
      </c>
      <c r="AB20" t="s">
        <v>540</v>
      </c>
      <c r="AF20" s="1">
        <v>2036800</v>
      </c>
      <c r="AJ20" s="1">
        <v>2064374</v>
      </c>
    </row>
    <row r="21" spans="1:36">
      <c r="A21" t="s">
        <v>760</v>
      </c>
      <c r="D21" t="s">
        <v>775</v>
      </c>
      <c r="H21" t="s">
        <v>787</v>
      </c>
      <c r="L21" t="s">
        <v>788</v>
      </c>
      <c r="P21" t="s">
        <v>789</v>
      </c>
      <c r="T21" t="s">
        <v>790</v>
      </c>
      <c r="X21" t="s">
        <v>540</v>
      </c>
      <c r="AB21" t="s">
        <v>540</v>
      </c>
      <c r="AF21" t="s">
        <v>791</v>
      </c>
    </row>
    <row r="22" spans="1:36">
      <c r="A22" t="s">
        <v>750</v>
      </c>
      <c r="D22" s="1">
        <v>180380</v>
      </c>
      <c r="H22" s="1">
        <v>15868</v>
      </c>
      <c r="L22" s="1">
        <v>10022</v>
      </c>
      <c r="P22" s="1">
        <v>14129</v>
      </c>
      <c r="T22" t="s">
        <v>540</v>
      </c>
      <c r="X22" t="s">
        <v>540</v>
      </c>
      <c r="AB22" t="s">
        <v>540</v>
      </c>
      <c r="AF22" s="1">
        <v>220399</v>
      </c>
      <c r="AJ22" s="1">
        <v>222308</v>
      </c>
    </row>
    <row r="23" spans="1:36">
      <c r="A23" t="s">
        <v>760</v>
      </c>
      <c r="D23" t="s">
        <v>792</v>
      </c>
      <c r="H23" t="s">
        <v>793</v>
      </c>
      <c r="L23" t="s">
        <v>794</v>
      </c>
      <c r="P23" t="s">
        <v>795</v>
      </c>
      <c r="T23" t="s">
        <v>540</v>
      </c>
      <c r="X23" t="s">
        <v>540</v>
      </c>
      <c r="AB23" t="s">
        <v>540</v>
      </c>
      <c r="AF23" t="s">
        <v>796</v>
      </c>
    </row>
    <row r="25" spans="1:36">
      <c r="A25" t="s">
        <v>797</v>
      </c>
    </row>
    <row r="26" spans="1:36">
      <c r="A26" t="s">
        <v>798</v>
      </c>
    </row>
    <row r="27" spans="1:36">
      <c r="A27" t="s">
        <v>799</v>
      </c>
      <c r="D27" s="1">
        <v>4500</v>
      </c>
      <c r="H27" t="s">
        <v>540</v>
      </c>
      <c r="L27" s="1">
        <v>5000</v>
      </c>
      <c r="P27" s="1">
        <v>3000</v>
      </c>
      <c r="T27" t="s">
        <v>540</v>
      </c>
      <c r="X27" t="s">
        <v>540</v>
      </c>
      <c r="AB27" t="s">
        <v>540</v>
      </c>
      <c r="AF27" s="1">
        <v>12500</v>
      </c>
      <c r="AJ27" s="1">
        <v>98</v>
      </c>
    </row>
    <row r="28" spans="1:36">
      <c r="A28" t="s">
        <v>800</v>
      </c>
      <c r="D28" t="s">
        <v>801</v>
      </c>
      <c r="H28" t="s">
        <v>540</v>
      </c>
      <c r="L28" t="s">
        <v>492</v>
      </c>
      <c r="P28" t="s">
        <v>802</v>
      </c>
      <c r="T28" t="s">
        <v>540</v>
      </c>
      <c r="X28" t="s">
        <v>540</v>
      </c>
      <c r="AB28" t="s">
        <v>540</v>
      </c>
      <c r="AF28" t="s">
        <v>803</v>
      </c>
    </row>
    <row r="29" spans="1:36">
      <c r="A29" t="s">
        <v>804</v>
      </c>
      <c r="D29" t="s">
        <v>805</v>
      </c>
      <c r="H29" t="s">
        <v>540</v>
      </c>
      <c r="L29" t="s">
        <v>806</v>
      </c>
      <c r="P29" t="s">
        <v>788</v>
      </c>
      <c r="T29" t="s">
        <v>540</v>
      </c>
      <c r="X29" t="s">
        <v>540</v>
      </c>
      <c r="AB29" t="s">
        <v>540</v>
      </c>
      <c r="AF29" t="s">
        <v>807</v>
      </c>
    </row>
    <row r="30" spans="1:36">
      <c r="A30" t="s">
        <v>808</v>
      </c>
    </row>
    <row r="31" spans="1:36">
      <c r="A31" t="s">
        <v>799</v>
      </c>
      <c r="D31" t="s">
        <v>540</v>
      </c>
      <c r="H31" s="1">
        <v>50000</v>
      </c>
      <c r="L31" s="1">
        <v>15333</v>
      </c>
      <c r="P31" t="s">
        <v>540</v>
      </c>
      <c r="T31" t="s">
        <v>540</v>
      </c>
      <c r="X31" t="s">
        <v>540</v>
      </c>
      <c r="AB31" t="s">
        <v>540</v>
      </c>
      <c r="AF31" s="1">
        <v>65333</v>
      </c>
      <c r="AJ31" s="5">
        <v>-55</v>
      </c>
    </row>
    <row r="32" spans="1:36">
      <c r="A32" t="s">
        <v>800</v>
      </c>
      <c r="D32" t="s">
        <v>540</v>
      </c>
      <c r="H32" t="s">
        <v>809</v>
      </c>
      <c r="L32" t="s">
        <v>810</v>
      </c>
      <c r="P32" t="s">
        <v>540</v>
      </c>
      <c r="T32" t="s">
        <v>540</v>
      </c>
      <c r="X32" t="s">
        <v>540</v>
      </c>
      <c r="AB32" t="s">
        <v>540</v>
      </c>
      <c r="AF32" t="s">
        <v>811</v>
      </c>
    </row>
    <row r="33" spans="1:36">
      <c r="A33" t="s">
        <v>804</v>
      </c>
      <c r="D33" t="s">
        <v>540</v>
      </c>
      <c r="H33" t="s">
        <v>812</v>
      </c>
      <c r="L33" t="s">
        <v>813</v>
      </c>
      <c r="P33" t="s">
        <v>540</v>
      </c>
      <c r="T33" t="s">
        <v>540</v>
      </c>
      <c r="X33" t="s">
        <v>540</v>
      </c>
      <c r="AB33" t="s">
        <v>540</v>
      </c>
      <c r="AF33" t="s">
        <v>814</v>
      </c>
    </row>
    <row r="34" spans="1:36">
      <c r="A34" t="s">
        <v>815</v>
      </c>
    </row>
    <row r="35" spans="1:36">
      <c r="A35" t="s">
        <v>799</v>
      </c>
      <c r="D35" s="1">
        <v>337000</v>
      </c>
      <c r="H35" s="1">
        <v>63000</v>
      </c>
      <c r="L35" s="1">
        <v>40000</v>
      </c>
      <c r="P35" t="s">
        <v>540</v>
      </c>
      <c r="T35" t="s">
        <v>540</v>
      </c>
      <c r="X35" t="s">
        <v>540</v>
      </c>
      <c r="AB35" t="s">
        <v>540</v>
      </c>
      <c r="AF35" s="1">
        <v>440000</v>
      </c>
      <c r="AJ35" s="5">
        <v>-2776</v>
      </c>
    </row>
    <row r="36" spans="1:36">
      <c r="A36" t="s">
        <v>800</v>
      </c>
      <c r="D36" t="s">
        <v>816</v>
      </c>
      <c r="H36" t="s">
        <v>817</v>
      </c>
      <c r="L36" t="s">
        <v>818</v>
      </c>
      <c r="P36" t="s">
        <v>540</v>
      </c>
      <c r="T36" t="s">
        <v>540</v>
      </c>
      <c r="X36" t="s">
        <v>540</v>
      </c>
      <c r="AB36" t="s">
        <v>540</v>
      </c>
      <c r="AF36" t="s">
        <v>819</v>
      </c>
    </row>
    <row r="37" spans="1:36">
      <c r="A37" t="s">
        <v>804</v>
      </c>
      <c r="D37" t="s">
        <v>820</v>
      </c>
      <c r="H37" t="s">
        <v>821</v>
      </c>
      <c r="L37" t="s">
        <v>822</v>
      </c>
      <c r="P37" t="s">
        <v>540</v>
      </c>
      <c r="T37" t="s">
        <v>540</v>
      </c>
      <c r="X37" t="s">
        <v>540</v>
      </c>
      <c r="AB37" t="s">
        <v>540</v>
      </c>
      <c r="AF37" t="s">
        <v>823</v>
      </c>
    </row>
    <row r="38" spans="1:36">
      <c r="A38" t="s">
        <v>824</v>
      </c>
    </row>
    <row r="39" spans="1:36">
      <c r="A39" t="s">
        <v>799</v>
      </c>
      <c r="D39" t="s">
        <v>540</v>
      </c>
      <c r="H39" s="1">
        <v>350000</v>
      </c>
      <c r="L39" s="1">
        <v>5000</v>
      </c>
      <c r="P39" t="s">
        <v>540</v>
      </c>
      <c r="T39" t="s">
        <v>540</v>
      </c>
      <c r="X39" s="1">
        <v>20000</v>
      </c>
      <c r="AB39" t="s">
        <v>540</v>
      </c>
      <c r="AF39" s="1">
        <v>375000</v>
      </c>
      <c r="AJ39" s="5">
        <v>-6057</v>
      </c>
    </row>
    <row r="40" spans="1:36">
      <c r="A40" t="s">
        <v>800</v>
      </c>
      <c r="D40" t="s">
        <v>540</v>
      </c>
      <c r="H40" t="s">
        <v>825</v>
      </c>
      <c r="L40" t="s">
        <v>826</v>
      </c>
      <c r="P40" t="s">
        <v>540</v>
      </c>
      <c r="T40" t="s">
        <v>540</v>
      </c>
      <c r="X40" t="s">
        <v>827</v>
      </c>
      <c r="AB40" t="s">
        <v>540</v>
      </c>
      <c r="AF40" t="s">
        <v>828</v>
      </c>
    </row>
    <row r="41" spans="1:36">
      <c r="A41" t="s">
        <v>804</v>
      </c>
      <c r="D41" t="s">
        <v>540</v>
      </c>
      <c r="H41" t="s">
        <v>492</v>
      </c>
      <c r="L41" t="s">
        <v>829</v>
      </c>
      <c r="P41" t="s">
        <v>540</v>
      </c>
      <c r="T41" t="s">
        <v>540</v>
      </c>
      <c r="X41" t="s">
        <v>518</v>
      </c>
      <c r="AB41" t="s">
        <v>540</v>
      </c>
      <c r="AF41" t="s">
        <v>830</v>
      </c>
    </row>
    <row r="43" spans="1:36">
      <c r="A43" t="s">
        <v>831</v>
      </c>
    </row>
    <row r="44" spans="1:36">
      <c r="A44" t="s">
        <v>832</v>
      </c>
    </row>
    <row r="45" spans="1:36">
      <c r="A45" t="s">
        <v>833</v>
      </c>
      <c r="D45" t="s">
        <v>540</v>
      </c>
      <c r="H45" t="s">
        <v>540</v>
      </c>
      <c r="L45" t="s">
        <v>540</v>
      </c>
      <c r="P45" s="1">
        <v>5272</v>
      </c>
      <c r="T45" t="s">
        <v>540</v>
      </c>
      <c r="X45" s="1">
        <v>6213</v>
      </c>
      <c r="AB45" t="s">
        <v>540</v>
      </c>
      <c r="AF45" s="1">
        <v>11484</v>
      </c>
    </row>
    <row r="46" spans="1:36">
      <c r="A46" t="s">
        <v>834</v>
      </c>
      <c r="D46" t="s">
        <v>540</v>
      </c>
      <c r="H46" t="s">
        <v>540</v>
      </c>
      <c r="L46" t="s">
        <v>540</v>
      </c>
      <c r="P46" t="s">
        <v>540</v>
      </c>
      <c r="T46" t="s">
        <v>540</v>
      </c>
      <c r="X46" t="s">
        <v>540</v>
      </c>
      <c r="AB46" t="s">
        <v>540</v>
      </c>
      <c r="AF46" t="s">
        <v>540</v>
      </c>
    </row>
    <row r="47" spans="1:36">
      <c r="A47" t="s">
        <v>835</v>
      </c>
      <c r="D47" t="s">
        <v>540</v>
      </c>
      <c r="H47" t="s">
        <v>540</v>
      </c>
      <c r="L47" t="s">
        <v>540</v>
      </c>
      <c r="P47" t="s">
        <v>836</v>
      </c>
      <c r="T47" t="s">
        <v>540</v>
      </c>
      <c r="X47" t="s">
        <v>837</v>
      </c>
      <c r="AB47" t="s">
        <v>540</v>
      </c>
      <c r="AF47" t="s">
        <v>838</v>
      </c>
    </row>
    <row r="48" spans="1:36">
      <c r="A48" t="s">
        <v>839</v>
      </c>
      <c r="D48" s="1">
        <v>146505</v>
      </c>
      <c r="H48" s="1">
        <v>23025</v>
      </c>
      <c r="L48" t="s">
        <v>540</v>
      </c>
      <c r="P48" t="s">
        <v>540</v>
      </c>
      <c r="T48" t="s">
        <v>540</v>
      </c>
      <c r="X48" s="1">
        <v>68768</v>
      </c>
      <c r="AB48" t="s">
        <v>540</v>
      </c>
      <c r="AF48" s="1">
        <v>238297</v>
      </c>
    </row>
    <row r="49" spans="1:32">
      <c r="A49" t="s">
        <v>834</v>
      </c>
      <c r="D49" t="s">
        <v>840</v>
      </c>
      <c r="H49" t="s">
        <v>841</v>
      </c>
      <c r="L49" t="s">
        <v>540</v>
      </c>
      <c r="P49" t="s">
        <v>540</v>
      </c>
      <c r="T49" t="s">
        <v>540</v>
      </c>
      <c r="X49" t="s">
        <v>842</v>
      </c>
      <c r="AB49" t="s">
        <v>540</v>
      </c>
      <c r="AF49" t="s">
        <v>843</v>
      </c>
    </row>
    <row r="50" spans="1:32">
      <c r="A50" t="s">
        <v>835</v>
      </c>
      <c r="D50" t="s">
        <v>844</v>
      </c>
      <c r="H50" t="s">
        <v>540</v>
      </c>
      <c r="L50" t="s">
        <v>540</v>
      </c>
      <c r="P50" t="s">
        <v>540</v>
      </c>
      <c r="T50" t="s">
        <v>540</v>
      </c>
      <c r="X50" t="s">
        <v>540</v>
      </c>
      <c r="AB50" t="s">
        <v>540</v>
      </c>
      <c r="AF50" t="s">
        <v>844</v>
      </c>
    </row>
    <row r="51" spans="1:32">
      <c r="A51" t="s">
        <v>845</v>
      </c>
      <c r="D51" s="1">
        <v>73312</v>
      </c>
      <c r="H51" t="s">
        <v>540</v>
      </c>
      <c r="L51" t="s">
        <v>540</v>
      </c>
      <c r="P51" t="s">
        <v>540</v>
      </c>
      <c r="T51" t="s">
        <v>540</v>
      </c>
      <c r="X51" t="s">
        <v>540</v>
      </c>
      <c r="AB51" t="s">
        <v>540</v>
      </c>
      <c r="AF51" s="1">
        <v>73312</v>
      </c>
    </row>
    <row r="52" spans="1:32">
      <c r="A52" t="s">
        <v>846</v>
      </c>
      <c r="D52" t="s">
        <v>847</v>
      </c>
      <c r="H52" t="s">
        <v>540</v>
      </c>
      <c r="L52" t="s">
        <v>540</v>
      </c>
      <c r="P52" t="s">
        <v>540</v>
      </c>
      <c r="T52" t="s">
        <v>540</v>
      </c>
      <c r="X52" t="s">
        <v>540</v>
      </c>
      <c r="AB52" t="s">
        <v>540</v>
      </c>
      <c r="AF52" t="s">
        <v>847</v>
      </c>
    </row>
    <row r="53" spans="1:32">
      <c r="A53" t="s">
        <v>848</v>
      </c>
      <c r="D53" t="s">
        <v>540</v>
      </c>
      <c r="H53" t="s">
        <v>540</v>
      </c>
      <c r="L53" t="s">
        <v>540</v>
      </c>
      <c r="P53" s="1">
        <v>5272</v>
      </c>
      <c r="T53" t="s">
        <v>540</v>
      </c>
      <c r="X53" s="1">
        <v>6213</v>
      </c>
      <c r="AB53" t="s">
        <v>540</v>
      </c>
      <c r="AF53" s="1">
        <v>11484</v>
      </c>
    </row>
    <row r="54" spans="1:32">
      <c r="A54" t="s">
        <v>846</v>
      </c>
      <c r="D54" t="s">
        <v>540</v>
      </c>
      <c r="H54" t="s">
        <v>540</v>
      </c>
      <c r="L54" t="s">
        <v>540</v>
      </c>
      <c r="P54" t="s">
        <v>849</v>
      </c>
      <c r="T54" t="s">
        <v>540</v>
      </c>
      <c r="X54" t="s">
        <v>850</v>
      </c>
      <c r="AB54" t="s">
        <v>540</v>
      </c>
      <c r="AF54" t="s">
        <v>851</v>
      </c>
    </row>
    <row r="55" spans="1:32">
      <c r="A55" t="s">
        <v>852</v>
      </c>
      <c r="D55" t="s">
        <v>540</v>
      </c>
      <c r="H55" t="s">
        <v>540</v>
      </c>
      <c r="L55" t="s">
        <v>540</v>
      </c>
      <c r="P55" t="s">
        <v>540</v>
      </c>
      <c r="T55" t="s">
        <v>540</v>
      </c>
      <c r="X55" s="1">
        <v>68768</v>
      </c>
      <c r="AB55" t="s">
        <v>540</v>
      </c>
      <c r="AF55" s="1">
        <v>68768</v>
      </c>
    </row>
    <row r="56" spans="1:32">
      <c r="A56" t="s">
        <v>853</v>
      </c>
      <c r="D56" t="s">
        <v>540</v>
      </c>
      <c r="H56" t="s">
        <v>540</v>
      </c>
      <c r="L56" t="s">
        <v>540</v>
      </c>
      <c r="P56" t="s">
        <v>540</v>
      </c>
      <c r="T56" t="s">
        <v>540</v>
      </c>
      <c r="X56" t="s">
        <v>854</v>
      </c>
      <c r="AB56" t="s">
        <v>540</v>
      </c>
      <c r="AF56" t="s">
        <v>854</v>
      </c>
    </row>
    <row r="57" spans="1:32">
      <c r="A57" t="s">
        <v>855</v>
      </c>
      <c r="D57" s="1">
        <v>73193</v>
      </c>
      <c r="H57" t="s">
        <v>540</v>
      </c>
      <c r="L57" t="s">
        <v>540</v>
      </c>
      <c r="P57" t="s">
        <v>540</v>
      </c>
      <c r="T57" t="s">
        <v>540</v>
      </c>
      <c r="X57" t="s">
        <v>540</v>
      </c>
      <c r="AB57" t="s">
        <v>540</v>
      </c>
      <c r="AF57" s="1">
        <v>73193</v>
      </c>
    </row>
    <row r="58" spans="1:32">
      <c r="A58" t="s">
        <v>856</v>
      </c>
      <c r="D58" t="s">
        <v>514</v>
      </c>
      <c r="H58" t="s">
        <v>540</v>
      </c>
      <c r="L58" t="s">
        <v>540</v>
      </c>
      <c r="P58" t="s">
        <v>540</v>
      </c>
      <c r="T58" t="s">
        <v>540</v>
      </c>
      <c r="X58" t="s">
        <v>540</v>
      </c>
      <c r="AB58" t="s">
        <v>540</v>
      </c>
      <c r="AF58" t="s">
        <v>514</v>
      </c>
    </row>
    <row r="59" spans="1:32">
      <c r="A59" t="s">
        <v>857</v>
      </c>
      <c r="D59" t="s">
        <v>540</v>
      </c>
      <c r="H59" s="1">
        <v>23025</v>
      </c>
      <c r="L59" t="s">
        <v>540</v>
      </c>
      <c r="P59" t="s">
        <v>540</v>
      </c>
      <c r="T59" t="s">
        <v>540</v>
      </c>
      <c r="X59" t="s">
        <v>540</v>
      </c>
      <c r="AB59" t="s">
        <v>540</v>
      </c>
      <c r="AF59" s="1">
        <v>23025</v>
      </c>
    </row>
    <row r="60" spans="1:32">
      <c r="A60" t="s">
        <v>858</v>
      </c>
      <c r="D60" t="s">
        <v>540</v>
      </c>
      <c r="H60" t="s">
        <v>786</v>
      </c>
      <c r="L60" t="s">
        <v>540</v>
      </c>
      <c r="P60" t="s">
        <v>540</v>
      </c>
      <c r="T60" t="s">
        <v>540</v>
      </c>
      <c r="X60" t="s">
        <v>540</v>
      </c>
      <c r="AB60" t="s">
        <v>540</v>
      </c>
      <c r="AF60" t="s">
        <v>786</v>
      </c>
    </row>
    <row r="62" spans="1:32">
      <c r="A62" t="s">
        <v>859</v>
      </c>
    </row>
    <row r="63" spans="1:32">
      <c r="A63" t="s">
        <v>860</v>
      </c>
      <c r="D63" s="1">
        <v>45160</v>
      </c>
      <c r="H63" t="s">
        <v>540</v>
      </c>
      <c r="L63" t="s">
        <v>540</v>
      </c>
      <c r="P63" t="s">
        <v>540</v>
      </c>
      <c r="T63" t="s">
        <v>540</v>
      </c>
      <c r="X63" t="s">
        <v>540</v>
      </c>
      <c r="AB63" t="s">
        <v>540</v>
      </c>
      <c r="AF63" s="1">
        <v>45160</v>
      </c>
    </row>
    <row r="64" spans="1:32">
      <c r="A64" t="s">
        <v>861</v>
      </c>
      <c r="D64" t="s">
        <v>862</v>
      </c>
      <c r="H64" t="s">
        <v>540</v>
      </c>
      <c r="L64" t="s">
        <v>540</v>
      </c>
      <c r="P64" t="s">
        <v>540</v>
      </c>
      <c r="T64" t="s">
        <v>540</v>
      </c>
      <c r="X64" t="s">
        <v>540</v>
      </c>
      <c r="AB64" t="s">
        <v>540</v>
      </c>
      <c r="AF64" t="s">
        <v>862</v>
      </c>
    </row>
    <row r="65" spans="1:32">
      <c r="A65" t="s">
        <v>863</v>
      </c>
      <c r="D65" s="1">
        <v>6183</v>
      </c>
      <c r="H65" t="s">
        <v>540</v>
      </c>
      <c r="L65" t="s">
        <v>540</v>
      </c>
      <c r="P65" t="s">
        <v>540</v>
      </c>
      <c r="T65" t="s">
        <v>540</v>
      </c>
      <c r="X65" t="s">
        <v>540</v>
      </c>
      <c r="AB65" t="s">
        <v>540</v>
      </c>
      <c r="AF65" s="1">
        <v>6183</v>
      </c>
    </row>
    <row r="66" spans="1:32">
      <c r="A66" t="s">
        <v>861</v>
      </c>
      <c r="D66" t="s">
        <v>864</v>
      </c>
      <c r="H66" t="s">
        <v>540</v>
      </c>
      <c r="L66" t="s">
        <v>540</v>
      </c>
      <c r="P66" t="s">
        <v>540</v>
      </c>
      <c r="T66" t="s">
        <v>540</v>
      </c>
      <c r="X66" t="s">
        <v>540</v>
      </c>
      <c r="AB66" t="s">
        <v>540</v>
      </c>
      <c r="AF66" t="s">
        <v>864</v>
      </c>
    </row>
    <row r="67" spans="1:32">
      <c r="A67" t="s">
        <v>865</v>
      </c>
      <c r="D67" s="1">
        <v>1641</v>
      </c>
      <c r="H67" s="1">
        <v>5162</v>
      </c>
      <c r="L67" t="s">
        <v>540</v>
      </c>
      <c r="P67" t="s">
        <v>540</v>
      </c>
      <c r="T67" t="s">
        <v>540</v>
      </c>
      <c r="X67" t="s">
        <v>540</v>
      </c>
      <c r="AB67" t="s">
        <v>540</v>
      </c>
      <c r="AF67" s="1">
        <v>6802</v>
      </c>
    </row>
    <row r="68" spans="1:32">
      <c r="A68" t="s">
        <v>861</v>
      </c>
      <c r="D68" t="s">
        <v>126</v>
      </c>
      <c r="H68" t="s">
        <v>866</v>
      </c>
      <c r="L68" t="s">
        <v>540</v>
      </c>
      <c r="P68" t="s">
        <v>540</v>
      </c>
      <c r="T68" t="s">
        <v>540</v>
      </c>
      <c r="X68" t="s">
        <v>540</v>
      </c>
      <c r="AB68" t="s">
        <v>540</v>
      </c>
      <c r="AF68" t="s">
        <v>867</v>
      </c>
    </row>
    <row r="69" spans="1:32">
      <c r="A69" t="s">
        <v>868</v>
      </c>
      <c r="D69" s="1">
        <v>124349</v>
      </c>
      <c r="H69" t="s">
        <v>540</v>
      </c>
      <c r="L69" t="s">
        <v>540</v>
      </c>
      <c r="P69" t="s">
        <v>540</v>
      </c>
      <c r="T69" t="s">
        <v>540</v>
      </c>
      <c r="X69" t="s">
        <v>540</v>
      </c>
      <c r="AB69" t="s">
        <v>540</v>
      </c>
      <c r="AF69" s="1">
        <v>124349</v>
      </c>
    </row>
    <row r="70" spans="1:32">
      <c r="A70" t="s">
        <v>861</v>
      </c>
      <c r="D70" t="s">
        <v>869</v>
      </c>
      <c r="H70" t="s">
        <v>540</v>
      </c>
      <c r="L70" t="s">
        <v>540</v>
      </c>
      <c r="P70" t="s">
        <v>540</v>
      </c>
      <c r="T70" t="s">
        <v>540</v>
      </c>
      <c r="X70" t="s">
        <v>540</v>
      </c>
      <c r="AB70" t="s">
        <v>540</v>
      </c>
      <c r="AF70" t="s">
        <v>869</v>
      </c>
    </row>
  </sheetData>
  <mergeCells count="23">
    <mergeCell ref="A2:AK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4:AK4"/>
    <mergeCell ref="C5:D5"/>
    <mergeCell ref="G5:H5"/>
    <mergeCell ref="K5:L5"/>
    <mergeCell ref="O5:P5"/>
    <mergeCell ref="S5:T5"/>
    <mergeCell ref="W5:X5"/>
    <mergeCell ref="AA5:AB5"/>
    <mergeCell ref="AE5:AF5"/>
    <mergeCell ref="AI5:AJ5"/>
    <mergeCell ref="A25:AK25"/>
    <mergeCell ref="A43:AK43"/>
    <mergeCell ref="A62:AK6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2:AK41"/>
  <sheetViews>
    <sheetView workbookViewId="0"/>
  </sheetViews>
  <sheetFormatPr defaultRowHeight="15"/>
  <cols>
    <col min="1" max="1" width="33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.7109375" customWidth="1"/>
    <col min="32" max="32" width="10.7109375" customWidth="1"/>
    <col min="36" max="36" width="10.7109375" customWidth="1"/>
  </cols>
  <sheetData>
    <row r="2" spans="1:36">
      <c r="A2" t="s">
        <v>725</v>
      </c>
    </row>
    <row r="3" spans="1:36" ht="40" customHeight="1">
      <c r="C3" t="s">
        <v>63</v>
      </c>
      <c r="G3" t="s">
        <v>726</v>
      </c>
      <c r="K3" t="s">
        <v>585</v>
      </c>
      <c r="O3" t="s">
        <v>603</v>
      </c>
      <c r="S3" t="s">
        <v>579</v>
      </c>
      <c r="W3" s="7" t="s">
        <v>728</v>
      </c>
      <c r="X3" s="7"/>
      <c r="AA3" s="7" t="s">
        <v>729</v>
      </c>
      <c r="AB3" s="7"/>
      <c r="AE3" s="11" t="s">
        <v>870</v>
      </c>
      <c r="AF3" s="11"/>
      <c r="AI3" s="7" t="s">
        <v>871</v>
      </c>
      <c r="AJ3" s="7"/>
    </row>
    <row r="4" spans="1:36">
      <c r="A4" t="s">
        <v>732</v>
      </c>
    </row>
    <row r="6" spans="1:36">
      <c r="A6" t="s">
        <v>733</v>
      </c>
    </row>
    <row r="7" spans="1:36">
      <c r="A7" t="s">
        <v>734</v>
      </c>
    </row>
    <row r="8" spans="1:36">
      <c r="A8" t="s">
        <v>735</v>
      </c>
    </row>
    <row r="9" spans="1:36">
      <c r="A9" t="s">
        <v>736</v>
      </c>
      <c r="D9" s="1">
        <v>7978</v>
      </c>
      <c r="H9" s="1">
        <v>23875</v>
      </c>
      <c r="L9" s="1">
        <v>9943</v>
      </c>
      <c r="P9" s="1">
        <v>35876</v>
      </c>
      <c r="T9" s="1">
        <v>8191</v>
      </c>
      <c r="X9" t="s">
        <v>540</v>
      </c>
      <c r="AB9" t="s">
        <v>540</v>
      </c>
      <c r="AF9" s="1">
        <v>85863</v>
      </c>
      <c r="AJ9" s="1">
        <v>85739</v>
      </c>
    </row>
    <row r="10" spans="1:36">
      <c r="A10" t="s">
        <v>737</v>
      </c>
      <c r="D10" t="s">
        <v>872</v>
      </c>
      <c r="H10" t="s">
        <v>873</v>
      </c>
      <c r="L10" t="s">
        <v>874</v>
      </c>
      <c r="P10" t="s">
        <v>875</v>
      </c>
      <c r="T10" t="s">
        <v>806</v>
      </c>
      <c r="X10" t="s">
        <v>540</v>
      </c>
      <c r="AB10" t="s">
        <v>540</v>
      </c>
      <c r="AF10" t="s">
        <v>876</v>
      </c>
    </row>
    <row r="12" spans="1:36">
      <c r="A12" t="s">
        <v>72</v>
      </c>
    </row>
    <row r="13" spans="1:36">
      <c r="A13" t="s">
        <v>735</v>
      </c>
    </row>
    <row r="14" spans="1:36">
      <c r="A14" t="s">
        <v>736</v>
      </c>
      <c r="D14" s="1">
        <v>2225408</v>
      </c>
      <c r="H14" s="1">
        <v>22200</v>
      </c>
      <c r="L14" s="1">
        <v>4132</v>
      </c>
      <c r="P14" t="s">
        <v>540</v>
      </c>
      <c r="T14" t="s">
        <v>540</v>
      </c>
      <c r="X14" s="1">
        <v>10593</v>
      </c>
      <c r="AB14" t="s">
        <v>540</v>
      </c>
      <c r="AF14" s="1">
        <v>2262333</v>
      </c>
      <c r="AJ14" s="1">
        <v>2268201</v>
      </c>
    </row>
    <row r="15" spans="1:36">
      <c r="A15" t="s">
        <v>737</v>
      </c>
      <c r="D15" t="s">
        <v>877</v>
      </c>
      <c r="H15" t="s">
        <v>878</v>
      </c>
      <c r="L15" t="s">
        <v>879</v>
      </c>
      <c r="P15" t="s">
        <v>540</v>
      </c>
      <c r="T15" t="s">
        <v>540</v>
      </c>
      <c r="X15" t="s">
        <v>748</v>
      </c>
      <c r="AB15" t="s">
        <v>540</v>
      </c>
      <c r="AF15" t="s">
        <v>880</v>
      </c>
    </row>
    <row r="16" spans="1:36">
      <c r="A16" t="s">
        <v>750</v>
      </c>
      <c r="D16" s="1">
        <v>94020</v>
      </c>
      <c r="H16" s="1">
        <v>9764</v>
      </c>
      <c r="L16" s="1">
        <v>7984</v>
      </c>
      <c r="P16" s="1">
        <v>3875</v>
      </c>
      <c r="T16" s="1">
        <v>533</v>
      </c>
      <c r="X16" t="s">
        <v>540</v>
      </c>
      <c r="AB16" t="s">
        <v>540</v>
      </c>
      <c r="AF16" s="1">
        <v>116176</v>
      </c>
      <c r="AJ16" s="1">
        <v>130667</v>
      </c>
    </row>
    <row r="17" spans="1:36">
      <c r="A17" t="s">
        <v>737</v>
      </c>
      <c r="D17" t="s">
        <v>881</v>
      </c>
      <c r="H17" t="s">
        <v>882</v>
      </c>
      <c r="L17" t="s">
        <v>781</v>
      </c>
      <c r="P17" t="s">
        <v>500</v>
      </c>
      <c r="T17" t="s">
        <v>883</v>
      </c>
      <c r="X17" t="s">
        <v>540</v>
      </c>
      <c r="AB17" t="s">
        <v>540</v>
      </c>
      <c r="AF17" t="s">
        <v>884</v>
      </c>
    </row>
    <row r="18" spans="1:36">
      <c r="A18" t="s">
        <v>759</v>
      </c>
    </row>
    <row r="19" spans="1:36">
      <c r="A19" t="s">
        <v>736</v>
      </c>
      <c r="D19" s="1">
        <v>2014535</v>
      </c>
      <c r="H19" s="1">
        <v>535568</v>
      </c>
      <c r="L19" s="1">
        <v>239474</v>
      </c>
      <c r="P19" s="1">
        <v>117753</v>
      </c>
      <c r="T19" s="1">
        <v>106524</v>
      </c>
      <c r="X19" s="1">
        <v>12835</v>
      </c>
      <c r="AB19" t="s">
        <v>540</v>
      </c>
      <c r="AF19" s="1">
        <v>3026689</v>
      </c>
      <c r="AJ19" s="1">
        <v>3103544</v>
      </c>
    </row>
    <row r="20" spans="1:36">
      <c r="A20" t="s">
        <v>760</v>
      </c>
      <c r="D20" t="s">
        <v>333</v>
      </c>
      <c r="H20" t="s">
        <v>885</v>
      </c>
      <c r="L20" t="s">
        <v>740</v>
      </c>
      <c r="P20" t="s">
        <v>742</v>
      </c>
      <c r="T20" t="s">
        <v>886</v>
      </c>
      <c r="X20" t="s">
        <v>887</v>
      </c>
      <c r="AB20" t="s">
        <v>540</v>
      </c>
      <c r="AF20" t="s">
        <v>888</v>
      </c>
    </row>
    <row r="21" spans="1:36">
      <c r="A21" t="s">
        <v>750</v>
      </c>
      <c r="D21" s="1">
        <v>46555</v>
      </c>
      <c r="H21" s="1">
        <v>15295</v>
      </c>
      <c r="L21" s="1">
        <v>18346</v>
      </c>
      <c r="P21" s="1">
        <v>14344</v>
      </c>
      <c r="T21" s="1">
        <v>3447</v>
      </c>
      <c r="X21" s="1">
        <v>2473</v>
      </c>
      <c r="AB21" t="s">
        <v>540</v>
      </c>
      <c r="AF21" s="1">
        <v>100460</v>
      </c>
      <c r="AJ21" s="1">
        <v>105161</v>
      </c>
    </row>
    <row r="22" spans="1:36">
      <c r="A22" t="s">
        <v>760</v>
      </c>
      <c r="D22" t="s">
        <v>889</v>
      </c>
      <c r="H22" t="s">
        <v>117</v>
      </c>
      <c r="L22" t="s">
        <v>890</v>
      </c>
      <c r="P22" t="s">
        <v>891</v>
      </c>
      <c r="T22" t="s">
        <v>892</v>
      </c>
      <c r="X22" t="s">
        <v>893</v>
      </c>
      <c r="AB22" t="s">
        <v>540</v>
      </c>
      <c r="AF22" t="s">
        <v>894</v>
      </c>
    </row>
    <row r="24" spans="1:36">
      <c r="A24" t="s">
        <v>773</v>
      </c>
    </row>
    <row r="25" spans="1:36">
      <c r="A25" s="2" t="s">
        <v>895</v>
      </c>
    </row>
    <row r="26" spans="1:36">
      <c r="A26" t="s">
        <v>735</v>
      </c>
    </row>
    <row r="27" spans="1:36">
      <c r="A27" t="s">
        <v>736</v>
      </c>
      <c r="D27" s="1">
        <v>429461</v>
      </c>
      <c r="H27" s="1">
        <v>15000</v>
      </c>
      <c r="L27" s="1">
        <v>345199</v>
      </c>
      <c r="P27" s="1">
        <v>4819</v>
      </c>
      <c r="T27" t="s">
        <v>540</v>
      </c>
      <c r="X27" t="s">
        <v>540</v>
      </c>
      <c r="AB27" t="s">
        <v>540</v>
      </c>
      <c r="AF27" s="1">
        <v>794479</v>
      </c>
      <c r="AJ27" s="1">
        <v>799196</v>
      </c>
    </row>
    <row r="28" spans="1:36">
      <c r="A28" t="s">
        <v>737</v>
      </c>
      <c r="D28" t="s">
        <v>896</v>
      </c>
      <c r="H28" t="s">
        <v>897</v>
      </c>
      <c r="L28" t="s">
        <v>776</v>
      </c>
      <c r="P28" t="s">
        <v>486</v>
      </c>
      <c r="T28" t="s">
        <v>540</v>
      </c>
      <c r="X28" t="s">
        <v>540</v>
      </c>
      <c r="AB28" t="s">
        <v>540</v>
      </c>
      <c r="AF28" t="s">
        <v>898</v>
      </c>
    </row>
    <row r="29" spans="1:36">
      <c r="A29" t="s">
        <v>750</v>
      </c>
      <c r="D29" s="1">
        <v>20715</v>
      </c>
      <c r="H29" s="1">
        <v>8447</v>
      </c>
      <c r="L29" s="1">
        <v>6957</v>
      </c>
      <c r="P29" s="1">
        <v>2912</v>
      </c>
      <c r="T29" s="1">
        <v>50</v>
      </c>
      <c r="X29" t="s">
        <v>540</v>
      </c>
      <c r="AB29" t="s">
        <v>540</v>
      </c>
      <c r="AF29" s="1">
        <v>39081</v>
      </c>
      <c r="AJ29" s="1">
        <v>42546</v>
      </c>
    </row>
    <row r="30" spans="1:36">
      <c r="A30" t="s">
        <v>737</v>
      </c>
      <c r="D30" t="s">
        <v>899</v>
      </c>
      <c r="H30" t="s">
        <v>779</v>
      </c>
      <c r="L30" t="s">
        <v>780</v>
      </c>
      <c r="P30" t="s">
        <v>781</v>
      </c>
      <c r="T30" t="s">
        <v>782</v>
      </c>
      <c r="X30" t="s">
        <v>540</v>
      </c>
      <c r="AB30" t="s">
        <v>540</v>
      </c>
      <c r="AF30" t="s">
        <v>900</v>
      </c>
    </row>
    <row r="31" spans="1:36">
      <c r="A31" t="s">
        <v>756</v>
      </c>
      <c r="D31" t="s">
        <v>540</v>
      </c>
      <c r="H31" t="s">
        <v>540</v>
      </c>
      <c r="L31" t="s">
        <v>540</v>
      </c>
      <c r="P31" t="s">
        <v>540</v>
      </c>
      <c r="T31" t="s">
        <v>540</v>
      </c>
      <c r="X31" s="1">
        <v>60178</v>
      </c>
      <c r="AB31" t="s">
        <v>540</v>
      </c>
      <c r="AF31" s="1">
        <v>60178</v>
      </c>
      <c r="AJ31" s="1">
        <v>61434</v>
      </c>
    </row>
    <row r="32" spans="1:36">
      <c r="A32" t="s">
        <v>737</v>
      </c>
      <c r="D32" t="s">
        <v>540</v>
      </c>
      <c r="H32" t="s">
        <v>540</v>
      </c>
      <c r="L32" t="s">
        <v>540</v>
      </c>
      <c r="P32" t="s">
        <v>540</v>
      </c>
      <c r="T32" t="s">
        <v>540</v>
      </c>
      <c r="X32" t="s">
        <v>901</v>
      </c>
      <c r="AB32" t="s">
        <v>540</v>
      </c>
      <c r="AF32" t="s">
        <v>901</v>
      </c>
    </row>
    <row r="33" spans="1:36">
      <c r="A33" t="s">
        <v>784</v>
      </c>
      <c r="D33" s="1">
        <v>26362</v>
      </c>
      <c r="H33" s="1">
        <v>72349</v>
      </c>
      <c r="L33" t="s">
        <v>540</v>
      </c>
      <c r="P33" t="s">
        <v>540</v>
      </c>
      <c r="T33" t="s">
        <v>540</v>
      </c>
      <c r="X33" t="s">
        <v>540</v>
      </c>
      <c r="AB33" t="s">
        <v>540</v>
      </c>
      <c r="AF33" s="1">
        <v>98711</v>
      </c>
      <c r="AJ33" s="1">
        <v>96663</v>
      </c>
    </row>
    <row r="34" spans="1:36">
      <c r="A34" t="s">
        <v>737</v>
      </c>
      <c r="D34" t="s">
        <v>141</v>
      </c>
      <c r="H34" t="s">
        <v>902</v>
      </c>
      <c r="L34" t="s">
        <v>540</v>
      </c>
      <c r="P34" t="s">
        <v>540</v>
      </c>
      <c r="T34" t="s">
        <v>540</v>
      </c>
      <c r="X34" t="s">
        <v>540</v>
      </c>
      <c r="AB34" t="s">
        <v>540</v>
      </c>
      <c r="AF34" t="s">
        <v>326</v>
      </c>
    </row>
    <row r="35" spans="1:36">
      <c r="A35" t="s">
        <v>785</v>
      </c>
      <c r="D35" t="s">
        <v>540</v>
      </c>
      <c r="H35" t="s">
        <v>540</v>
      </c>
      <c r="L35" s="1">
        <v>23436</v>
      </c>
      <c r="P35" t="s">
        <v>540</v>
      </c>
      <c r="T35" t="s">
        <v>540</v>
      </c>
      <c r="X35" t="s">
        <v>540</v>
      </c>
      <c r="AB35" t="s">
        <v>540</v>
      </c>
      <c r="AF35" s="1">
        <v>23436</v>
      </c>
      <c r="AJ35" s="1">
        <v>23818</v>
      </c>
    </row>
    <row r="36" spans="1:36">
      <c r="A36" t="s">
        <v>737</v>
      </c>
      <c r="D36" t="s">
        <v>540</v>
      </c>
      <c r="H36" t="s">
        <v>540</v>
      </c>
      <c r="L36" t="s">
        <v>786</v>
      </c>
      <c r="P36" t="s">
        <v>540</v>
      </c>
      <c r="T36" t="s">
        <v>540</v>
      </c>
      <c r="X36" t="s">
        <v>540</v>
      </c>
      <c r="AB36" t="s">
        <v>540</v>
      </c>
      <c r="AF36" t="s">
        <v>786</v>
      </c>
    </row>
    <row r="37" spans="1:36">
      <c r="A37" t="s">
        <v>759</v>
      </c>
    </row>
    <row r="38" spans="1:36">
      <c r="A38" t="s">
        <v>736</v>
      </c>
      <c r="D38" s="1">
        <v>615000</v>
      </c>
      <c r="H38" s="1">
        <v>186000</v>
      </c>
      <c r="L38" t="s">
        <v>540</v>
      </c>
      <c r="P38" s="1">
        <v>193000</v>
      </c>
      <c r="T38" s="1">
        <v>10000</v>
      </c>
      <c r="X38" t="s">
        <v>540</v>
      </c>
      <c r="AB38" t="s">
        <v>540</v>
      </c>
      <c r="AF38" s="1">
        <v>1004000</v>
      </c>
      <c r="AJ38" s="1">
        <v>1011309</v>
      </c>
    </row>
    <row r="39" spans="1:36">
      <c r="A39" t="s">
        <v>760</v>
      </c>
      <c r="D39" t="s">
        <v>903</v>
      </c>
      <c r="H39" t="s">
        <v>904</v>
      </c>
      <c r="L39" t="s">
        <v>540</v>
      </c>
      <c r="P39" t="s">
        <v>486</v>
      </c>
      <c r="T39" t="s">
        <v>474</v>
      </c>
      <c r="X39" t="s">
        <v>540</v>
      </c>
      <c r="AB39" t="s">
        <v>540</v>
      </c>
      <c r="AF39" t="s">
        <v>897</v>
      </c>
    </row>
    <row r="40" spans="1:36">
      <c r="A40" t="s">
        <v>750</v>
      </c>
      <c r="D40" s="1">
        <v>120255</v>
      </c>
      <c r="H40" s="1">
        <v>75638</v>
      </c>
      <c r="L40" t="s">
        <v>540</v>
      </c>
      <c r="P40" t="s">
        <v>540</v>
      </c>
      <c r="T40" t="s">
        <v>540</v>
      </c>
      <c r="X40" t="s">
        <v>540</v>
      </c>
      <c r="AB40" t="s">
        <v>540</v>
      </c>
      <c r="AF40" s="1">
        <v>195893</v>
      </c>
      <c r="AJ40" s="1">
        <v>196081</v>
      </c>
    </row>
    <row r="41" spans="1:36">
      <c r="A41" t="s">
        <v>760</v>
      </c>
      <c r="D41" t="s">
        <v>905</v>
      </c>
      <c r="H41" t="s">
        <v>906</v>
      </c>
      <c r="L41" t="s">
        <v>540</v>
      </c>
      <c r="P41" t="s">
        <v>540</v>
      </c>
      <c r="T41" t="s">
        <v>540</v>
      </c>
      <c r="X41" t="s">
        <v>540</v>
      </c>
      <c r="AB41" t="s">
        <v>540</v>
      </c>
      <c r="AF41" t="s">
        <v>907</v>
      </c>
    </row>
  </sheetData>
  <mergeCells count="12">
    <mergeCell ref="A2:AK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4:AK4"/>
    <mergeCell ref="A5:AK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2:AK44"/>
  <sheetViews>
    <sheetView workbookViewId="0"/>
  </sheetViews>
  <sheetFormatPr defaultRowHeight="15"/>
  <cols>
    <col min="1" max="1" width="47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.7109375" customWidth="1"/>
    <col min="32" max="32" width="10.7109375" customWidth="1"/>
    <col min="36" max="36" width="10.7109375" customWidth="1"/>
  </cols>
  <sheetData>
    <row r="2" spans="1:36">
      <c r="A2" t="s">
        <v>725</v>
      </c>
    </row>
    <row r="3" spans="1:36" ht="40" customHeight="1">
      <c r="C3" t="s">
        <v>63</v>
      </c>
      <c r="G3" t="s">
        <v>726</v>
      </c>
      <c r="K3" t="s">
        <v>585</v>
      </c>
      <c r="O3" t="s">
        <v>603</v>
      </c>
      <c r="S3" t="s">
        <v>579</v>
      </c>
      <c r="W3" s="7" t="s">
        <v>728</v>
      </c>
      <c r="X3" s="7"/>
      <c r="AA3" s="7" t="s">
        <v>729</v>
      </c>
      <c r="AB3" s="7"/>
      <c r="AE3" s="11" t="s">
        <v>870</v>
      </c>
      <c r="AF3" s="11"/>
      <c r="AI3" s="7" t="s">
        <v>871</v>
      </c>
      <c r="AJ3" s="7"/>
    </row>
    <row r="4" spans="1:36">
      <c r="A4" t="s">
        <v>732</v>
      </c>
    </row>
    <row r="5" spans="1:36">
      <c r="A5" t="s">
        <v>797</v>
      </c>
    </row>
    <row r="6" spans="1:36">
      <c r="A6" t="s">
        <v>908</v>
      </c>
    </row>
    <row r="7" spans="1:36">
      <c r="A7" t="s">
        <v>799</v>
      </c>
      <c r="D7" t="s">
        <v>540</v>
      </c>
      <c r="H7" s="1">
        <v>4500</v>
      </c>
      <c r="L7" t="s">
        <v>540</v>
      </c>
      <c r="P7" s="1">
        <v>5000</v>
      </c>
      <c r="T7" s="1">
        <v>3000</v>
      </c>
      <c r="X7" t="s">
        <v>540</v>
      </c>
      <c r="AB7" t="s">
        <v>540</v>
      </c>
      <c r="AF7" s="1">
        <v>12500</v>
      </c>
      <c r="AJ7" s="1">
        <v>12442</v>
      </c>
    </row>
    <row r="8" spans="1:36">
      <c r="A8" t="s">
        <v>800</v>
      </c>
      <c r="D8" t="s">
        <v>540</v>
      </c>
      <c r="H8" t="s">
        <v>801</v>
      </c>
      <c r="L8" t="s">
        <v>540</v>
      </c>
      <c r="P8" t="s">
        <v>492</v>
      </c>
      <c r="T8" t="s">
        <v>802</v>
      </c>
      <c r="X8" t="s">
        <v>540</v>
      </c>
      <c r="AB8" t="s">
        <v>540</v>
      </c>
      <c r="AF8" t="s">
        <v>909</v>
      </c>
    </row>
    <row r="9" spans="1:36">
      <c r="A9" t="s">
        <v>804</v>
      </c>
      <c r="D9" t="s">
        <v>540</v>
      </c>
      <c r="H9" t="s">
        <v>752</v>
      </c>
      <c r="L9" t="s">
        <v>540</v>
      </c>
      <c r="P9" t="s">
        <v>910</v>
      </c>
      <c r="T9" t="s">
        <v>911</v>
      </c>
      <c r="X9" t="s">
        <v>540</v>
      </c>
      <c r="AB9" t="s">
        <v>540</v>
      </c>
      <c r="AF9" t="s">
        <v>885</v>
      </c>
    </row>
    <row r="10" spans="1:36">
      <c r="A10" t="s">
        <v>912</v>
      </c>
    </row>
    <row r="11" spans="1:36">
      <c r="A11" t="s">
        <v>799</v>
      </c>
      <c r="D11" s="1">
        <v>525000</v>
      </c>
      <c r="H11" s="1">
        <v>17000</v>
      </c>
      <c r="L11" s="1">
        <v>13000</v>
      </c>
      <c r="P11" s="1">
        <v>40000</v>
      </c>
      <c r="T11" t="s">
        <v>540</v>
      </c>
      <c r="X11" t="s">
        <v>540</v>
      </c>
      <c r="AB11" t="s">
        <v>540</v>
      </c>
      <c r="AF11" s="1">
        <v>595000</v>
      </c>
      <c r="AJ11" s="1">
        <v>594699</v>
      </c>
    </row>
    <row r="12" spans="1:36">
      <c r="A12" t="s">
        <v>800</v>
      </c>
      <c r="D12" t="s">
        <v>913</v>
      </c>
      <c r="H12" t="s">
        <v>914</v>
      </c>
      <c r="L12" t="s">
        <v>915</v>
      </c>
      <c r="P12" t="s">
        <v>818</v>
      </c>
      <c r="T12" t="s">
        <v>540</v>
      </c>
      <c r="X12" t="s">
        <v>540</v>
      </c>
      <c r="AB12" t="s">
        <v>540</v>
      </c>
      <c r="AF12" t="s">
        <v>324</v>
      </c>
    </row>
    <row r="13" spans="1:36">
      <c r="A13" t="s">
        <v>804</v>
      </c>
      <c r="D13" t="s">
        <v>914</v>
      </c>
      <c r="H13" t="s">
        <v>910</v>
      </c>
      <c r="L13" t="s">
        <v>910</v>
      </c>
      <c r="P13" t="s">
        <v>910</v>
      </c>
      <c r="T13" t="s">
        <v>540</v>
      </c>
      <c r="X13" t="s">
        <v>540</v>
      </c>
      <c r="AB13" t="s">
        <v>540</v>
      </c>
      <c r="AF13" t="s">
        <v>123</v>
      </c>
    </row>
    <row r="14" spans="1:36">
      <c r="A14" t="s">
        <v>916</v>
      </c>
    </row>
    <row r="15" spans="1:36">
      <c r="A15" t="s">
        <v>799</v>
      </c>
      <c r="D15" t="s">
        <v>540</v>
      </c>
      <c r="H15" t="s">
        <v>540</v>
      </c>
      <c r="L15" s="1">
        <v>350000</v>
      </c>
      <c r="P15" s="1">
        <v>5000</v>
      </c>
      <c r="T15" t="s">
        <v>540</v>
      </c>
      <c r="X15" t="s">
        <v>540</v>
      </c>
      <c r="AB15" t="s">
        <v>540</v>
      </c>
      <c r="AF15" s="1">
        <v>355000</v>
      </c>
      <c r="AJ15" s="1">
        <v>350699</v>
      </c>
    </row>
    <row r="16" spans="1:36">
      <c r="A16" t="s">
        <v>800</v>
      </c>
      <c r="D16" t="s">
        <v>540</v>
      </c>
      <c r="H16" t="s">
        <v>540</v>
      </c>
      <c r="L16" t="s">
        <v>329</v>
      </c>
      <c r="P16" t="s">
        <v>917</v>
      </c>
      <c r="T16" t="s">
        <v>540</v>
      </c>
      <c r="X16" t="s">
        <v>540</v>
      </c>
      <c r="AB16" t="s">
        <v>540</v>
      </c>
      <c r="AF16" t="s">
        <v>352</v>
      </c>
    </row>
    <row r="17" spans="1:32">
      <c r="A17" t="s">
        <v>804</v>
      </c>
      <c r="D17" t="s">
        <v>540</v>
      </c>
      <c r="H17" t="s">
        <v>540</v>
      </c>
      <c r="L17" t="s">
        <v>492</v>
      </c>
      <c r="P17" t="s">
        <v>829</v>
      </c>
      <c r="T17" t="s">
        <v>540</v>
      </c>
      <c r="X17" t="s">
        <v>540</v>
      </c>
      <c r="AB17" t="s">
        <v>540</v>
      </c>
      <c r="AF17" t="s">
        <v>337</v>
      </c>
    </row>
    <row r="19" spans="1:32">
      <c r="A19" t="s">
        <v>831</v>
      </c>
    </row>
    <row r="20" spans="1:32">
      <c r="A20" t="s">
        <v>918</v>
      </c>
    </row>
    <row r="21" spans="1:32">
      <c r="A21" t="s">
        <v>833</v>
      </c>
      <c r="D21" s="1">
        <v>13199</v>
      </c>
      <c r="H21" t="s">
        <v>540</v>
      </c>
      <c r="L21" t="s">
        <v>540</v>
      </c>
      <c r="P21" t="s">
        <v>540</v>
      </c>
      <c r="T21" s="1">
        <v>6260</v>
      </c>
      <c r="X21" s="1">
        <v>7282</v>
      </c>
      <c r="AB21" t="s">
        <v>540</v>
      </c>
      <c r="AF21" s="1">
        <v>26741</v>
      </c>
    </row>
    <row r="22" spans="1:32">
      <c r="A22" t="s">
        <v>834</v>
      </c>
      <c r="D22" t="s">
        <v>540</v>
      </c>
      <c r="H22" t="s">
        <v>540</v>
      </c>
      <c r="L22" t="s">
        <v>540</v>
      </c>
      <c r="P22" t="s">
        <v>540</v>
      </c>
      <c r="T22" t="s">
        <v>919</v>
      </c>
      <c r="X22" t="s">
        <v>540</v>
      </c>
      <c r="AB22" t="s">
        <v>540</v>
      </c>
      <c r="AF22" t="s">
        <v>919</v>
      </c>
    </row>
    <row r="23" spans="1:32">
      <c r="A23" t="s">
        <v>835</v>
      </c>
      <c r="D23" t="s">
        <v>920</v>
      </c>
      <c r="H23" t="s">
        <v>540</v>
      </c>
      <c r="L23" t="s">
        <v>540</v>
      </c>
      <c r="P23" t="s">
        <v>540</v>
      </c>
      <c r="T23" t="s">
        <v>921</v>
      </c>
      <c r="X23" t="s">
        <v>922</v>
      </c>
      <c r="AB23" t="s">
        <v>540</v>
      </c>
      <c r="AF23" t="s">
        <v>923</v>
      </c>
    </row>
    <row r="24" spans="1:32">
      <c r="A24" t="s">
        <v>839</v>
      </c>
      <c r="D24" s="1">
        <v>64948</v>
      </c>
      <c r="H24" s="1">
        <v>146505</v>
      </c>
      <c r="L24" s="1">
        <v>23025</v>
      </c>
      <c r="P24" t="s">
        <v>540</v>
      </c>
      <c r="T24" t="s">
        <v>540</v>
      </c>
      <c r="X24" s="1">
        <v>68768</v>
      </c>
      <c r="AB24" t="s">
        <v>540</v>
      </c>
      <c r="AF24" s="1">
        <v>303246</v>
      </c>
    </row>
    <row r="25" spans="1:32">
      <c r="A25" t="s">
        <v>834</v>
      </c>
      <c r="D25" t="s">
        <v>540</v>
      </c>
      <c r="H25" t="s">
        <v>540</v>
      </c>
      <c r="L25" t="s">
        <v>841</v>
      </c>
      <c r="P25" t="s">
        <v>540</v>
      </c>
      <c r="T25" t="s">
        <v>540</v>
      </c>
      <c r="X25" t="s">
        <v>540</v>
      </c>
      <c r="AB25" t="s">
        <v>540</v>
      </c>
      <c r="AF25" t="s">
        <v>841</v>
      </c>
    </row>
    <row r="26" spans="1:32">
      <c r="A26" t="s">
        <v>835</v>
      </c>
      <c r="D26" t="s">
        <v>816</v>
      </c>
      <c r="H26" t="s">
        <v>820</v>
      </c>
      <c r="L26" t="s">
        <v>540</v>
      </c>
      <c r="P26" t="s">
        <v>540</v>
      </c>
      <c r="T26" t="s">
        <v>540</v>
      </c>
      <c r="X26" t="s">
        <v>844</v>
      </c>
      <c r="AB26" t="s">
        <v>540</v>
      </c>
      <c r="AF26" t="s">
        <v>877</v>
      </c>
    </row>
    <row r="27" spans="1:32">
      <c r="A27" t="s">
        <v>845</v>
      </c>
      <c r="D27" s="1">
        <v>40000</v>
      </c>
      <c r="H27" s="1">
        <v>73312</v>
      </c>
      <c r="L27" t="s">
        <v>540</v>
      </c>
      <c r="P27" t="s">
        <v>540</v>
      </c>
      <c r="T27" t="s">
        <v>540</v>
      </c>
      <c r="X27" t="s">
        <v>540</v>
      </c>
      <c r="AB27" t="s">
        <v>540</v>
      </c>
      <c r="AF27" s="1">
        <v>113312</v>
      </c>
    </row>
    <row r="28" spans="1:32">
      <c r="A28" t="s">
        <v>846</v>
      </c>
      <c r="D28" t="s">
        <v>924</v>
      </c>
      <c r="H28" t="s">
        <v>893</v>
      </c>
      <c r="L28" t="s">
        <v>540</v>
      </c>
      <c r="P28" t="s">
        <v>540</v>
      </c>
      <c r="T28" t="s">
        <v>540</v>
      </c>
      <c r="X28" t="s">
        <v>540</v>
      </c>
      <c r="AB28" t="s">
        <v>540</v>
      </c>
      <c r="AF28" t="s">
        <v>925</v>
      </c>
    </row>
    <row r="29" spans="1:32">
      <c r="A29" t="s">
        <v>848</v>
      </c>
      <c r="D29" s="1">
        <v>13199</v>
      </c>
      <c r="H29" t="s">
        <v>540</v>
      </c>
      <c r="L29" t="s">
        <v>540</v>
      </c>
      <c r="P29" t="s">
        <v>540</v>
      </c>
      <c r="T29" s="1">
        <v>6260</v>
      </c>
      <c r="X29" s="1">
        <v>7282</v>
      </c>
      <c r="AB29" t="s">
        <v>540</v>
      </c>
      <c r="AF29" s="1">
        <v>26741</v>
      </c>
    </row>
    <row r="30" spans="1:32">
      <c r="A30" t="s">
        <v>846</v>
      </c>
      <c r="D30" t="s">
        <v>926</v>
      </c>
      <c r="H30" t="s">
        <v>540</v>
      </c>
      <c r="L30" t="s">
        <v>540</v>
      </c>
      <c r="P30" t="s">
        <v>540</v>
      </c>
      <c r="T30" t="s">
        <v>927</v>
      </c>
      <c r="X30" t="s">
        <v>928</v>
      </c>
      <c r="AB30" t="s">
        <v>540</v>
      </c>
      <c r="AF30" t="s">
        <v>929</v>
      </c>
    </row>
    <row r="31" spans="1:32">
      <c r="A31" t="s">
        <v>852</v>
      </c>
      <c r="D31" t="s">
        <v>540</v>
      </c>
      <c r="H31" t="s">
        <v>540</v>
      </c>
      <c r="L31" t="s">
        <v>540</v>
      </c>
      <c r="P31" t="s">
        <v>540</v>
      </c>
      <c r="T31" t="s">
        <v>540</v>
      </c>
      <c r="X31" s="1">
        <v>68768</v>
      </c>
      <c r="AB31" t="s">
        <v>540</v>
      </c>
      <c r="AF31" s="1">
        <v>68768</v>
      </c>
    </row>
    <row r="32" spans="1:32">
      <c r="A32" t="s">
        <v>853</v>
      </c>
      <c r="D32" t="s">
        <v>540</v>
      </c>
      <c r="H32" t="s">
        <v>540</v>
      </c>
      <c r="L32" t="s">
        <v>540</v>
      </c>
      <c r="P32" t="s">
        <v>540</v>
      </c>
      <c r="T32" t="s">
        <v>540</v>
      </c>
      <c r="X32" t="s">
        <v>854</v>
      </c>
      <c r="AB32" t="s">
        <v>540</v>
      </c>
      <c r="AF32" t="s">
        <v>854</v>
      </c>
    </row>
    <row r="33" spans="1:32">
      <c r="A33" t="s">
        <v>855</v>
      </c>
      <c r="D33" s="1">
        <v>24948</v>
      </c>
      <c r="H33" s="1">
        <v>73193</v>
      </c>
      <c r="L33" t="s">
        <v>540</v>
      </c>
      <c r="P33" t="s">
        <v>540</v>
      </c>
      <c r="T33" t="s">
        <v>540</v>
      </c>
      <c r="X33" t="s">
        <v>540</v>
      </c>
      <c r="AB33" t="s">
        <v>540</v>
      </c>
      <c r="AF33" s="1">
        <v>98141</v>
      </c>
    </row>
    <row r="34" spans="1:32">
      <c r="A34" t="s">
        <v>856</v>
      </c>
      <c r="D34" t="s">
        <v>930</v>
      </c>
      <c r="H34" t="s">
        <v>514</v>
      </c>
      <c r="L34" t="s">
        <v>540</v>
      </c>
      <c r="P34" t="s">
        <v>540</v>
      </c>
      <c r="T34" t="s">
        <v>540</v>
      </c>
      <c r="X34" t="s">
        <v>540</v>
      </c>
      <c r="AB34" t="s">
        <v>540</v>
      </c>
      <c r="AF34" t="s">
        <v>326</v>
      </c>
    </row>
    <row r="35" spans="1:32">
      <c r="A35" t="s">
        <v>857</v>
      </c>
      <c r="D35" t="s">
        <v>540</v>
      </c>
      <c r="H35" t="s">
        <v>540</v>
      </c>
      <c r="L35" s="1">
        <v>23025</v>
      </c>
      <c r="P35" t="s">
        <v>540</v>
      </c>
      <c r="T35" t="s">
        <v>540</v>
      </c>
      <c r="X35" t="s">
        <v>540</v>
      </c>
      <c r="AB35" t="s">
        <v>540</v>
      </c>
      <c r="AF35" s="1">
        <v>23025</v>
      </c>
    </row>
    <row r="36" spans="1:32">
      <c r="A36" t="s">
        <v>858</v>
      </c>
      <c r="D36" t="s">
        <v>540</v>
      </c>
      <c r="H36" t="s">
        <v>540</v>
      </c>
      <c r="L36" t="s">
        <v>786</v>
      </c>
      <c r="P36" t="s">
        <v>540</v>
      </c>
      <c r="T36" t="s">
        <v>540</v>
      </c>
      <c r="X36" t="s">
        <v>540</v>
      </c>
      <c r="AB36" t="s">
        <v>540</v>
      </c>
      <c r="AF36" t="s">
        <v>786</v>
      </c>
    </row>
    <row r="38" spans="1:32">
      <c r="A38" t="s">
        <v>859</v>
      </c>
    </row>
    <row r="39" spans="1:32">
      <c r="A39" t="s">
        <v>860</v>
      </c>
      <c r="D39" s="1">
        <v>51416</v>
      </c>
      <c r="H39" t="s">
        <v>540</v>
      </c>
      <c r="L39" t="s">
        <v>540</v>
      </c>
      <c r="P39" t="s">
        <v>540</v>
      </c>
      <c r="T39" t="s">
        <v>540</v>
      </c>
      <c r="X39" t="s">
        <v>540</v>
      </c>
      <c r="AB39" t="s">
        <v>540</v>
      </c>
      <c r="AF39" s="1">
        <v>51416</v>
      </c>
    </row>
    <row r="40" spans="1:32">
      <c r="A40" t="s">
        <v>861</v>
      </c>
      <c r="D40" t="s">
        <v>931</v>
      </c>
      <c r="H40" t="s">
        <v>540</v>
      </c>
      <c r="L40" t="s">
        <v>540</v>
      </c>
      <c r="P40" t="s">
        <v>540</v>
      </c>
      <c r="T40" t="s">
        <v>540</v>
      </c>
      <c r="X40" t="s">
        <v>540</v>
      </c>
      <c r="AB40" t="s">
        <v>540</v>
      </c>
      <c r="AF40" t="s">
        <v>931</v>
      </c>
    </row>
    <row r="41" spans="1:32">
      <c r="A41" t="s">
        <v>863</v>
      </c>
      <c r="D41" s="1">
        <v>9243</v>
      </c>
      <c r="H41" t="s">
        <v>540</v>
      </c>
      <c r="L41" t="s">
        <v>540</v>
      </c>
      <c r="P41" t="s">
        <v>540</v>
      </c>
      <c r="T41" t="s">
        <v>540</v>
      </c>
      <c r="X41" t="s">
        <v>540</v>
      </c>
      <c r="AB41" t="s">
        <v>540</v>
      </c>
      <c r="AF41" s="1">
        <v>9243</v>
      </c>
    </row>
    <row r="42" spans="1:32">
      <c r="A42" t="s">
        <v>861</v>
      </c>
      <c r="D42" t="s">
        <v>932</v>
      </c>
      <c r="H42" t="s">
        <v>540</v>
      </c>
      <c r="L42" t="s">
        <v>540</v>
      </c>
      <c r="P42" t="s">
        <v>540</v>
      </c>
      <c r="T42" t="s">
        <v>540</v>
      </c>
      <c r="X42" t="s">
        <v>540</v>
      </c>
      <c r="AB42" t="s">
        <v>540</v>
      </c>
      <c r="AF42" t="s">
        <v>932</v>
      </c>
    </row>
    <row r="43" spans="1:32">
      <c r="A43" t="s">
        <v>868</v>
      </c>
      <c r="D43" s="1">
        <v>68952</v>
      </c>
      <c r="H43" s="1">
        <v>105020</v>
      </c>
      <c r="L43" t="s">
        <v>540</v>
      </c>
      <c r="P43" t="s">
        <v>540</v>
      </c>
      <c r="T43" t="s">
        <v>540</v>
      </c>
      <c r="X43" t="s">
        <v>540</v>
      </c>
      <c r="AB43" t="s">
        <v>540</v>
      </c>
      <c r="AF43" s="1">
        <v>173972</v>
      </c>
    </row>
    <row r="44" spans="1:32">
      <c r="A44" t="s">
        <v>861</v>
      </c>
      <c r="D44" t="s">
        <v>933</v>
      </c>
      <c r="H44" t="s">
        <v>126</v>
      </c>
      <c r="L44" t="s">
        <v>540</v>
      </c>
      <c r="P44" t="s">
        <v>540</v>
      </c>
      <c r="T44" t="s">
        <v>540</v>
      </c>
      <c r="X44" t="s">
        <v>540</v>
      </c>
      <c r="AB44" t="s">
        <v>540</v>
      </c>
      <c r="AF44" t="s">
        <v>934</v>
      </c>
    </row>
  </sheetData>
  <mergeCells count="14">
    <mergeCell ref="A2:AK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4:AK4"/>
    <mergeCell ref="A5:AK5"/>
    <mergeCell ref="A19:AK19"/>
    <mergeCell ref="A38:AK38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2:P8"/>
  <sheetViews>
    <sheetView workbookViewId="0"/>
  </sheetViews>
  <sheetFormatPr defaultRowHeight="15"/>
  <cols>
    <col min="1" max="1" width="32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245</v>
      </c>
      <c r="K2" t="s">
        <v>935</v>
      </c>
    </row>
    <row r="3" spans="1:16">
      <c r="C3" t="s">
        <v>936</v>
      </c>
      <c r="G3" t="s">
        <v>937</v>
      </c>
      <c r="K3" t="s">
        <v>936</v>
      </c>
      <c r="O3" t="s">
        <v>937</v>
      </c>
    </row>
    <row r="4" spans="1:16">
      <c r="C4" s="2" t="s">
        <v>68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t="s">
        <v>938</v>
      </c>
    </row>
    <row r="6" spans="1:16">
      <c r="A6" t="s">
        <v>939</v>
      </c>
      <c r="D6" s="1">
        <v>85326</v>
      </c>
      <c r="H6" s="1">
        <v>85036</v>
      </c>
      <c r="L6" s="1">
        <v>69130</v>
      </c>
      <c r="P6" s="1">
        <v>69006</v>
      </c>
    </row>
    <row r="7" spans="1:16">
      <c r="A7" t="s">
        <v>259</v>
      </c>
      <c r="D7" s="1">
        <v>21798</v>
      </c>
      <c r="H7" s="1">
        <v>21798</v>
      </c>
      <c r="L7" s="1">
        <v>16733</v>
      </c>
      <c r="P7" s="1">
        <v>16733</v>
      </c>
    </row>
    <row r="8" spans="1:16">
      <c r="A8" t="s">
        <v>940</v>
      </c>
      <c r="D8" s="1">
        <v>98</v>
      </c>
      <c r="H8" s="1">
        <v>98</v>
      </c>
      <c r="L8" s="5">
        <v>-58</v>
      </c>
      <c r="P8" s="5">
        <v>-58</v>
      </c>
    </row>
  </sheetData>
  <mergeCells count="7">
    <mergeCell ref="C2:H2"/>
    <mergeCell ref="K2:P2"/>
    <mergeCell ref="C3:D3"/>
    <mergeCell ref="G3:H3"/>
    <mergeCell ref="K3:L3"/>
    <mergeCell ref="O3:P3"/>
    <mergeCell ref="C4:P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18.7109375" customWidth="1"/>
    <col min="4" max="4" width="10.7109375" customWidth="1"/>
    <col min="8" max="8" width="10.7109375" customWidth="1"/>
  </cols>
  <sheetData>
    <row r="2" spans="1:8">
      <c r="C2" t="s">
        <v>62</v>
      </c>
    </row>
    <row r="3" spans="1:8">
      <c r="C3" t="s">
        <v>63</v>
      </c>
      <c r="G3" t="s">
        <v>64</v>
      </c>
    </row>
    <row r="5" spans="1:8">
      <c r="A5" t="s">
        <v>941</v>
      </c>
      <c r="C5" s="4">
        <v>684919</v>
      </c>
      <c r="D5" s="4"/>
      <c r="G5" s="4">
        <v>647906</v>
      </c>
      <c r="H5" s="4"/>
    </row>
    <row r="6" spans="1:8">
      <c r="A6" t="s">
        <v>942</v>
      </c>
      <c r="D6" s="1">
        <v>259671</v>
      </c>
      <c r="H6" s="1">
        <v>206189</v>
      </c>
    </row>
    <row r="7" spans="1:8">
      <c r="A7" t="s">
        <v>943</v>
      </c>
      <c r="D7" s="1">
        <v>0</v>
      </c>
      <c r="H7" s="1">
        <v>0</v>
      </c>
    </row>
    <row r="8" spans="1:8">
      <c r="A8" t="s">
        <v>944</v>
      </c>
      <c r="D8" s="1">
        <v>0</v>
      </c>
      <c r="H8" s="1">
        <v>0</v>
      </c>
    </row>
    <row r="9" spans="1:8">
      <c r="A9" t="s">
        <v>210</v>
      </c>
      <c r="C9" s="4">
        <v>944590</v>
      </c>
      <c r="D9" s="4"/>
      <c r="G9" s="4">
        <v>854095</v>
      </c>
      <c r="H9" s="4"/>
    </row>
  </sheetData>
  <mergeCells count="9">
    <mergeCell ref="C2:H2"/>
    <mergeCell ref="C3:D3"/>
    <mergeCell ref="G3:H3"/>
    <mergeCell ref="C4:D4"/>
    <mergeCell ref="G4:H4"/>
    <mergeCell ref="C5:D5"/>
    <mergeCell ref="G5:H5"/>
    <mergeCell ref="C9:D9"/>
    <mergeCell ref="G9:H9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2:B18"/>
  <sheetViews>
    <sheetView workbookViewId="0"/>
  </sheetViews>
  <sheetFormatPr defaultRowHeight="15"/>
  <cols>
    <col min="1" max="1" width="16.7109375" customWidth="1"/>
    <col min="2" max="2" width="100.7109375" customWidth="1"/>
  </cols>
  <sheetData>
    <row r="2" spans="1:2">
      <c r="A2" t="s">
        <v>945</v>
      </c>
    </row>
    <row r="4" spans="1:2">
      <c r="A4" t="s">
        <v>946</v>
      </c>
      <c r="B4" t="s">
        <v>947</v>
      </c>
    </row>
    <row r="6" spans="1:2">
      <c r="A6" t="s">
        <v>948</v>
      </c>
      <c r="B6" t="s">
        <v>949</v>
      </c>
    </row>
    <row r="8" spans="1:2">
      <c r="A8" t="s">
        <v>950</v>
      </c>
      <c r="B8" t="s">
        <v>951</v>
      </c>
    </row>
    <row r="10" spans="1:2">
      <c r="A10" t="s">
        <v>952</v>
      </c>
      <c r="B10" t="s">
        <v>42</v>
      </c>
    </row>
    <row r="12" spans="1:2">
      <c r="A12" t="s">
        <v>953</v>
      </c>
      <c r="B12" t="s">
        <v>954</v>
      </c>
    </row>
    <row r="14" spans="1:2">
      <c r="A14" t="s">
        <v>955</v>
      </c>
      <c r="B14" t="s">
        <v>956</v>
      </c>
    </row>
    <row r="16" spans="1:2">
      <c r="A16" t="s">
        <v>957</v>
      </c>
      <c r="B16" t="s">
        <v>958</v>
      </c>
    </row>
    <row r="18" spans="1:2">
      <c r="A18" t="s">
        <v>959</v>
      </c>
      <c r="B18" t="s">
        <v>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N33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  <col min="40" max="40" width="10.7109375" customWidth="1"/>
  </cols>
  <sheetData>
    <row r="2" spans="1:40">
      <c r="C2" t="s">
        <v>62</v>
      </c>
    </row>
    <row r="3" spans="1:40" ht="40" customHeight="1">
      <c r="C3" t="s">
        <v>63</v>
      </c>
      <c r="G3" s="7" t="s">
        <v>211</v>
      </c>
      <c r="H3" s="7"/>
      <c r="K3" t="s">
        <v>64</v>
      </c>
      <c r="O3" s="7" t="s">
        <v>211</v>
      </c>
      <c r="P3" s="7"/>
      <c r="S3" t="s">
        <v>65</v>
      </c>
      <c r="W3" s="7" t="s">
        <v>211</v>
      </c>
      <c r="X3" s="7"/>
      <c r="AA3" t="s">
        <v>66</v>
      </c>
      <c r="AE3" s="7" t="s">
        <v>211</v>
      </c>
      <c r="AF3" s="7"/>
      <c r="AI3" t="s">
        <v>67</v>
      </c>
      <c r="AM3" s="7" t="s">
        <v>211</v>
      </c>
      <c r="AN3" s="7"/>
    </row>
    <row r="4" spans="1:40">
      <c r="C4" t="s">
        <v>207</v>
      </c>
    </row>
    <row r="5" spans="1:40">
      <c r="A5" t="s">
        <v>212</v>
      </c>
      <c r="D5" s="1">
        <v>604</v>
      </c>
      <c r="H5" s="6">
        <v>10.5</v>
      </c>
      <c r="K5" s="4">
        <v>295</v>
      </c>
      <c r="L5" s="4"/>
      <c r="P5" s="6">
        <v>5.3</v>
      </c>
      <c r="S5" s="4">
        <v>325</v>
      </c>
      <c r="T5" s="4"/>
      <c r="X5" s="6">
        <v>5.4</v>
      </c>
      <c r="AA5" s="4">
        <v>142</v>
      </c>
      <c r="AB5" s="4"/>
      <c r="AF5" s="6">
        <v>2.1</v>
      </c>
      <c r="AI5" s="4">
        <v>185</v>
      </c>
      <c r="AJ5" s="4"/>
      <c r="AN5" s="6">
        <v>2.8</v>
      </c>
    </row>
    <row r="6" spans="1:40">
      <c r="A6" t="s">
        <v>213</v>
      </c>
      <c r="D6" s="1">
        <v>13</v>
      </c>
      <c r="H6" s="6">
        <v>0.2</v>
      </c>
      <c r="L6" s="1">
        <v>11</v>
      </c>
      <c r="P6" s="6">
        <v>0.2</v>
      </c>
      <c r="T6" s="1">
        <v>4</v>
      </c>
      <c r="X6" s="6">
        <v>0.1</v>
      </c>
      <c r="AB6" s="1">
        <v>13</v>
      </c>
      <c r="AF6" s="6">
        <v>0.2</v>
      </c>
      <c r="AJ6" s="1">
        <v>0</v>
      </c>
      <c r="AN6" s="6">
        <v>0</v>
      </c>
    </row>
    <row r="7" spans="1:40">
      <c r="A7" t="s">
        <v>214</v>
      </c>
      <c r="D7" s="1">
        <v>0</v>
      </c>
      <c r="H7" s="6">
        <v>0</v>
      </c>
      <c r="L7" s="1">
        <v>0</v>
      </c>
      <c r="P7" s="6">
        <v>0</v>
      </c>
      <c r="T7" s="1">
        <v>0</v>
      </c>
      <c r="X7" s="6">
        <v>0</v>
      </c>
      <c r="AB7" s="1">
        <v>20</v>
      </c>
      <c r="AF7" s="6">
        <v>0.3</v>
      </c>
      <c r="AJ7" s="1">
        <v>0</v>
      </c>
      <c r="AN7" s="6">
        <v>0</v>
      </c>
    </row>
    <row r="8" spans="1:40">
      <c r="A8" t="s">
        <v>215</v>
      </c>
      <c r="D8" s="1">
        <v>14</v>
      </c>
      <c r="H8" s="6">
        <v>0.2</v>
      </c>
      <c r="L8" s="1">
        <v>15</v>
      </c>
      <c r="P8" s="6">
        <v>0.3</v>
      </c>
      <c r="T8" s="1">
        <v>18</v>
      </c>
      <c r="X8" s="6">
        <v>0.3</v>
      </c>
      <c r="AB8" s="1">
        <v>20</v>
      </c>
      <c r="AF8" s="6">
        <v>0.3</v>
      </c>
      <c r="AJ8" s="1">
        <v>10</v>
      </c>
      <c r="AN8" s="6">
        <v>0.1</v>
      </c>
    </row>
    <row r="9" spans="1:40">
      <c r="A9" t="s">
        <v>216</v>
      </c>
      <c r="D9" s="1">
        <v>1156</v>
      </c>
      <c r="H9" s="6">
        <v>20</v>
      </c>
      <c r="L9" s="1">
        <v>1019</v>
      </c>
      <c r="P9" s="6">
        <v>18.5</v>
      </c>
      <c r="T9" s="1">
        <v>1164</v>
      </c>
      <c r="X9" s="6">
        <v>19.3</v>
      </c>
      <c r="AB9" s="1">
        <v>1605</v>
      </c>
      <c r="AF9" s="6">
        <v>24</v>
      </c>
      <c r="AJ9" s="1">
        <v>1972</v>
      </c>
      <c r="AN9" s="6">
        <v>29.5</v>
      </c>
    </row>
    <row r="10" spans="1:40">
      <c r="A10" t="s">
        <v>217</v>
      </c>
      <c r="D10" s="1">
        <v>177</v>
      </c>
      <c r="H10" s="6">
        <v>3.1</v>
      </c>
      <c r="L10" s="1">
        <v>171</v>
      </c>
      <c r="P10" s="6">
        <v>3.1</v>
      </c>
      <c r="T10" s="1">
        <v>69</v>
      </c>
      <c r="X10" s="6">
        <v>1.2</v>
      </c>
      <c r="AB10" s="1">
        <v>195</v>
      </c>
      <c r="AF10" s="6">
        <v>2.9</v>
      </c>
      <c r="AJ10" s="1">
        <v>157</v>
      </c>
      <c r="AN10" s="6">
        <v>2.4</v>
      </c>
    </row>
    <row r="11" spans="1:40">
      <c r="A11" t="s">
        <v>218</v>
      </c>
      <c r="D11" s="1">
        <v>626</v>
      </c>
      <c r="H11" s="6">
        <v>10.8</v>
      </c>
      <c r="L11" s="1">
        <v>829</v>
      </c>
      <c r="P11" s="6">
        <v>15.1</v>
      </c>
      <c r="T11" s="1">
        <v>653</v>
      </c>
      <c r="X11" s="6">
        <v>10.8</v>
      </c>
      <c r="AB11" s="1">
        <v>621</v>
      </c>
      <c r="AF11" s="6">
        <v>9.300000000000001</v>
      </c>
      <c r="AJ11" s="1">
        <v>726</v>
      </c>
      <c r="AN11" s="6">
        <v>10.9</v>
      </c>
    </row>
    <row r="12" spans="1:40">
      <c r="A12" t="s">
        <v>219</v>
      </c>
      <c r="D12" s="1">
        <v>370</v>
      </c>
      <c r="H12" s="6">
        <v>6.4</v>
      </c>
      <c r="L12" s="1">
        <v>356</v>
      </c>
      <c r="P12" s="6">
        <v>6.5</v>
      </c>
      <c r="T12" s="1">
        <v>400</v>
      </c>
      <c r="X12" s="6">
        <v>6.6</v>
      </c>
      <c r="AB12" s="1">
        <v>341</v>
      </c>
      <c r="AF12" s="6">
        <v>5.1</v>
      </c>
      <c r="AJ12" s="1">
        <v>321</v>
      </c>
      <c r="AN12" s="6">
        <v>4.8</v>
      </c>
    </row>
    <row r="13" spans="1:40">
      <c r="A13" t="s">
        <v>220</v>
      </c>
      <c r="D13" s="1">
        <v>301</v>
      </c>
      <c r="H13" s="6">
        <v>5.2</v>
      </c>
      <c r="L13" s="1">
        <v>250</v>
      </c>
      <c r="P13" s="6">
        <v>4.5</v>
      </c>
      <c r="T13" s="1">
        <v>244</v>
      </c>
      <c r="X13" s="6">
        <v>4.1</v>
      </c>
      <c r="AB13" s="1">
        <v>384</v>
      </c>
      <c r="AF13" s="6">
        <v>5.7</v>
      </c>
      <c r="AJ13" s="1">
        <v>243</v>
      </c>
      <c r="AN13" s="6">
        <v>3.6</v>
      </c>
    </row>
    <row r="14" spans="1:40">
      <c r="A14" t="s">
        <v>221</v>
      </c>
      <c r="D14" s="1">
        <v>188</v>
      </c>
      <c r="H14" s="6">
        <v>3.3</v>
      </c>
      <c r="L14" s="1">
        <v>94</v>
      </c>
      <c r="P14" s="6">
        <v>1.7</v>
      </c>
      <c r="T14" s="1">
        <v>129</v>
      </c>
      <c r="X14" s="6">
        <v>2.1</v>
      </c>
      <c r="AB14" s="1">
        <v>169</v>
      </c>
      <c r="AF14" s="6">
        <v>2.5</v>
      </c>
      <c r="AJ14" s="1">
        <v>120</v>
      </c>
      <c r="AN14" s="6">
        <v>1.8</v>
      </c>
    </row>
    <row r="15" spans="1:40">
      <c r="A15" t="s">
        <v>222</v>
      </c>
      <c r="D15" s="1">
        <v>70</v>
      </c>
      <c r="H15" s="6">
        <v>1.2</v>
      </c>
      <c r="L15" s="1">
        <v>55</v>
      </c>
      <c r="P15" s="6">
        <v>1</v>
      </c>
      <c r="T15" s="1">
        <v>105</v>
      </c>
      <c r="X15" s="6">
        <v>1.7</v>
      </c>
      <c r="AB15" s="1">
        <v>68</v>
      </c>
      <c r="AF15" s="6">
        <v>1</v>
      </c>
      <c r="AJ15" s="1">
        <v>116</v>
      </c>
      <c r="AN15" s="6">
        <v>1.7</v>
      </c>
    </row>
    <row r="16" spans="1:40">
      <c r="A16" t="s">
        <v>223</v>
      </c>
      <c r="D16" s="1">
        <v>0</v>
      </c>
      <c r="H16" s="6">
        <v>0</v>
      </c>
      <c r="L16" s="1">
        <v>0</v>
      </c>
      <c r="P16" s="6">
        <v>0</v>
      </c>
      <c r="T16" s="1">
        <v>0</v>
      </c>
      <c r="X16" s="6">
        <v>0</v>
      </c>
      <c r="AB16" s="1">
        <v>6</v>
      </c>
      <c r="AF16" s="6">
        <v>0.1</v>
      </c>
      <c r="AJ16" s="1">
        <v>6</v>
      </c>
      <c r="AN16" s="6">
        <v>0.1</v>
      </c>
    </row>
    <row r="17" spans="1:40">
      <c r="A17" t="s">
        <v>224</v>
      </c>
      <c r="D17" s="1">
        <v>18</v>
      </c>
      <c r="H17" s="6">
        <v>0.3</v>
      </c>
      <c r="L17" s="1">
        <v>38</v>
      </c>
      <c r="P17" s="6">
        <v>0.7</v>
      </c>
      <c r="T17" s="1">
        <v>50</v>
      </c>
      <c r="X17" s="6">
        <v>0.8</v>
      </c>
      <c r="AB17" s="1">
        <v>97</v>
      </c>
      <c r="AF17" s="6">
        <v>1.4</v>
      </c>
      <c r="AJ17" s="1">
        <v>100</v>
      </c>
      <c r="AN17" s="6">
        <v>1.5</v>
      </c>
    </row>
    <row r="18" spans="1:40">
      <c r="A18" t="s">
        <v>225</v>
      </c>
      <c r="D18" s="1">
        <v>329</v>
      </c>
      <c r="H18" s="6">
        <v>5.7</v>
      </c>
      <c r="L18" s="1">
        <v>309</v>
      </c>
      <c r="P18" s="6">
        <v>5.6</v>
      </c>
      <c r="T18" s="1">
        <v>316</v>
      </c>
      <c r="X18" s="6">
        <v>5.2</v>
      </c>
      <c r="AB18" s="1">
        <v>458</v>
      </c>
      <c r="AF18" s="6">
        <v>6.8</v>
      </c>
      <c r="AJ18" s="1">
        <v>263</v>
      </c>
      <c r="AN18" s="6">
        <v>3.9</v>
      </c>
    </row>
    <row r="19" spans="1:40">
      <c r="A19" t="s">
        <v>226</v>
      </c>
      <c r="D19" s="1">
        <v>89</v>
      </c>
      <c r="H19" s="6">
        <v>1.5</v>
      </c>
      <c r="L19" s="1">
        <v>75</v>
      </c>
      <c r="P19" s="6">
        <v>1.4</v>
      </c>
      <c r="T19" s="1">
        <v>73</v>
      </c>
      <c r="X19" s="6">
        <v>1.3</v>
      </c>
      <c r="AB19" s="1">
        <v>118</v>
      </c>
      <c r="AF19" s="6">
        <v>1.8</v>
      </c>
      <c r="AJ19" s="1">
        <v>93</v>
      </c>
      <c r="AN19" s="6">
        <v>1.4</v>
      </c>
    </row>
    <row r="20" spans="1:40">
      <c r="A20" t="s">
        <v>227</v>
      </c>
      <c r="D20" s="1">
        <v>22</v>
      </c>
      <c r="H20" s="6">
        <v>0.4</v>
      </c>
      <c r="L20" s="1">
        <v>24</v>
      </c>
      <c r="P20" s="6">
        <v>0.4</v>
      </c>
      <c r="T20" s="1">
        <v>8</v>
      </c>
      <c r="X20" s="6">
        <v>0.1</v>
      </c>
      <c r="AB20" s="1">
        <v>17</v>
      </c>
      <c r="AF20" s="6">
        <v>0.2</v>
      </c>
      <c r="AJ20" s="1">
        <v>16</v>
      </c>
      <c r="AN20" s="6">
        <v>0.2</v>
      </c>
    </row>
    <row r="21" spans="1:40">
      <c r="A21" t="s">
        <v>228</v>
      </c>
      <c r="D21" s="1">
        <v>18</v>
      </c>
      <c r="H21" s="6">
        <v>0.3</v>
      </c>
      <c r="L21" s="1">
        <v>20</v>
      </c>
      <c r="P21" s="6">
        <v>0.4</v>
      </c>
      <c r="T21" s="1">
        <v>15</v>
      </c>
      <c r="X21" s="6">
        <v>0.2</v>
      </c>
      <c r="AB21" s="1">
        <v>0</v>
      </c>
      <c r="AF21" s="6">
        <v>0</v>
      </c>
      <c r="AJ21" s="1">
        <v>0</v>
      </c>
      <c r="AN21" s="6">
        <v>0</v>
      </c>
    </row>
    <row r="22" spans="1:40">
      <c r="A22" t="s">
        <v>229</v>
      </c>
      <c r="D22" s="1">
        <v>867</v>
      </c>
      <c r="H22" s="6">
        <v>15</v>
      </c>
      <c r="L22" s="1">
        <v>850</v>
      </c>
      <c r="P22" s="6">
        <v>15.4</v>
      </c>
      <c r="T22" s="1">
        <v>927</v>
      </c>
      <c r="X22" s="6">
        <v>15.4</v>
      </c>
      <c r="AB22" s="1">
        <v>789</v>
      </c>
      <c r="AF22" s="6">
        <v>11.8</v>
      </c>
      <c r="AJ22" s="1">
        <v>868</v>
      </c>
      <c r="AN22" s="6">
        <v>13</v>
      </c>
    </row>
    <row r="23" spans="1:40">
      <c r="A23" t="s">
        <v>230</v>
      </c>
      <c r="D23" s="1">
        <v>0</v>
      </c>
      <c r="H23" s="6">
        <v>0</v>
      </c>
      <c r="L23" s="1">
        <v>0</v>
      </c>
      <c r="P23" s="6">
        <v>0</v>
      </c>
      <c r="T23" s="1">
        <v>0</v>
      </c>
      <c r="X23" s="6">
        <v>0</v>
      </c>
      <c r="AB23" s="1">
        <v>0</v>
      </c>
      <c r="AF23" s="6">
        <v>0</v>
      </c>
      <c r="AJ23" s="1">
        <v>10</v>
      </c>
      <c r="AN23" s="6">
        <v>0.2</v>
      </c>
    </row>
    <row r="24" spans="1:40">
      <c r="A24" t="s">
        <v>231</v>
      </c>
      <c r="D24" s="1">
        <v>0</v>
      </c>
      <c r="H24" s="6">
        <v>0</v>
      </c>
      <c r="L24" s="1">
        <v>30</v>
      </c>
      <c r="P24" s="6">
        <v>0.5</v>
      </c>
      <c r="T24" s="1">
        <v>37</v>
      </c>
      <c r="X24" s="6">
        <v>0.6</v>
      </c>
      <c r="AB24" s="1">
        <v>17</v>
      </c>
      <c r="AF24" s="6">
        <v>0.3</v>
      </c>
      <c r="AJ24" s="1">
        <v>8</v>
      </c>
      <c r="AN24" s="6">
        <v>0.1</v>
      </c>
    </row>
    <row r="25" spans="1:40">
      <c r="A25" t="s">
        <v>232</v>
      </c>
      <c r="D25" s="1">
        <v>485</v>
      </c>
      <c r="H25" s="6">
        <v>8.4</v>
      </c>
      <c r="L25" s="1">
        <v>500</v>
      </c>
      <c r="P25" s="6">
        <v>9.1</v>
      </c>
      <c r="T25" s="1">
        <v>499</v>
      </c>
      <c r="X25" s="6">
        <v>8.300000000000001</v>
      </c>
      <c r="AB25" s="1">
        <v>455</v>
      </c>
      <c r="AF25" s="6">
        <v>6.8</v>
      </c>
      <c r="AJ25" s="1">
        <v>321</v>
      </c>
      <c r="AN25" s="6">
        <v>4.8</v>
      </c>
    </row>
    <row r="26" spans="1:40">
      <c r="A26" t="s">
        <v>233</v>
      </c>
      <c r="D26" s="1">
        <v>159</v>
      </c>
      <c r="H26" s="6">
        <v>2.7</v>
      </c>
      <c r="L26" s="1">
        <v>60</v>
      </c>
      <c r="P26" s="6">
        <v>1.1</v>
      </c>
      <c r="T26" s="1">
        <v>108</v>
      </c>
      <c r="X26" s="6">
        <v>1.8</v>
      </c>
      <c r="AB26" s="1">
        <v>116</v>
      </c>
      <c r="AF26" s="6">
        <v>1.7</v>
      </c>
      <c r="AJ26" s="1">
        <v>132</v>
      </c>
      <c r="AN26" s="6">
        <v>2</v>
      </c>
    </row>
    <row r="27" spans="1:40">
      <c r="A27" t="s">
        <v>234</v>
      </c>
      <c r="D27" s="1">
        <v>78</v>
      </c>
      <c r="H27" s="6">
        <v>1.4</v>
      </c>
      <c r="L27" s="1">
        <v>212</v>
      </c>
      <c r="P27" s="6">
        <v>3.8</v>
      </c>
      <c r="T27" s="1">
        <v>467</v>
      </c>
      <c r="X27" s="6">
        <v>7.8</v>
      </c>
      <c r="AB27" s="1">
        <v>511</v>
      </c>
      <c r="AF27" s="6">
        <v>7.6</v>
      </c>
      <c r="AJ27" s="1">
        <v>590</v>
      </c>
      <c r="AN27" s="6">
        <v>8.800000000000001</v>
      </c>
    </row>
    <row r="28" spans="1:40">
      <c r="A28" t="s">
        <v>235</v>
      </c>
      <c r="D28" s="1">
        <v>39</v>
      </c>
      <c r="H28" s="6">
        <v>0.7</v>
      </c>
      <c r="L28" s="1">
        <v>55</v>
      </c>
      <c r="P28" s="6">
        <v>1</v>
      </c>
      <c r="T28" s="1">
        <v>70</v>
      </c>
      <c r="X28" s="6">
        <v>1.2</v>
      </c>
      <c r="AB28" s="1">
        <v>12</v>
      </c>
      <c r="AF28" s="6">
        <v>0.2</v>
      </c>
      <c r="AJ28" s="1">
        <v>0</v>
      </c>
      <c r="AN28" s="6">
        <v>0</v>
      </c>
    </row>
    <row r="29" spans="1:40">
      <c r="A29" t="s">
        <v>236</v>
      </c>
      <c r="D29" s="1">
        <v>0</v>
      </c>
      <c r="H29" s="6">
        <v>0</v>
      </c>
      <c r="L29" s="1">
        <v>4</v>
      </c>
      <c r="P29" s="6">
        <v>0.1</v>
      </c>
      <c r="T29" s="1">
        <v>46</v>
      </c>
      <c r="X29" s="6">
        <v>0.8</v>
      </c>
      <c r="AB29" s="1">
        <v>45</v>
      </c>
      <c r="AF29" s="6">
        <v>0.7</v>
      </c>
      <c r="AJ29" s="1">
        <v>50</v>
      </c>
      <c r="AN29" s="6">
        <v>0.7</v>
      </c>
    </row>
    <row r="30" spans="1:40">
      <c r="A30" t="s">
        <v>237</v>
      </c>
      <c r="D30" s="1">
        <v>145</v>
      </c>
      <c r="H30" s="6">
        <v>2.5</v>
      </c>
      <c r="L30" s="1">
        <v>175</v>
      </c>
      <c r="P30" s="6">
        <v>3.2</v>
      </c>
      <c r="T30" s="1">
        <v>184</v>
      </c>
      <c r="X30" s="6">
        <v>3.1</v>
      </c>
      <c r="AB30" s="1">
        <v>200</v>
      </c>
      <c r="AF30" s="6">
        <v>3</v>
      </c>
      <c r="AJ30" s="1">
        <v>165</v>
      </c>
      <c r="AN30" s="6">
        <v>2.5</v>
      </c>
    </row>
    <row r="31" spans="1:40">
      <c r="A31" t="s">
        <v>238</v>
      </c>
      <c r="D31" s="1">
        <v>0</v>
      </c>
      <c r="H31" s="6">
        <v>0</v>
      </c>
      <c r="L31" s="1">
        <v>44</v>
      </c>
      <c r="P31" s="6">
        <v>0.8</v>
      </c>
      <c r="T31" s="1">
        <v>73</v>
      </c>
      <c r="X31" s="6">
        <v>1.2</v>
      </c>
      <c r="AB31" s="1">
        <v>54</v>
      </c>
      <c r="AF31" s="6">
        <v>0.8</v>
      </c>
      <c r="AJ31" s="1">
        <v>55</v>
      </c>
      <c r="AN31" s="6">
        <v>0.8</v>
      </c>
    </row>
    <row r="32" spans="1:40">
      <c r="A32" t="s">
        <v>239</v>
      </c>
      <c r="D32" s="1">
        <v>10</v>
      </c>
      <c r="H32" s="6">
        <v>0.2</v>
      </c>
      <c r="L32" s="1">
        <v>15</v>
      </c>
      <c r="P32" s="6">
        <v>0.3</v>
      </c>
      <c r="T32" s="1">
        <v>37</v>
      </c>
      <c r="X32" s="6">
        <v>0.6</v>
      </c>
      <c r="AB32" s="1">
        <v>219</v>
      </c>
      <c r="AF32" s="6">
        <v>3.3</v>
      </c>
      <c r="AJ32" s="1">
        <v>160</v>
      </c>
      <c r="AN32" s="6">
        <v>2.4</v>
      </c>
    </row>
    <row r="33" spans="1:40">
      <c r="A33" t="s">
        <v>210</v>
      </c>
      <c r="C33" s="4">
        <v>5778</v>
      </c>
      <c r="D33" s="4"/>
      <c r="H33" s="6">
        <v>100</v>
      </c>
      <c r="K33" s="4">
        <v>5506</v>
      </c>
      <c r="L33" s="4"/>
      <c r="P33" s="6">
        <v>100</v>
      </c>
      <c r="S33" s="4">
        <v>6021</v>
      </c>
      <c r="T33" s="4"/>
      <c r="X33" s="6">
        <v>100</v>
      </c>
      <c r="AA33" s="4">
        <v>6692</v>
      </c>
      <c r="AB33" s="4"/>
      <c r="AF33" s="6">
        <v>100</v>
      </c>
      <c r="AI33" s="4">
        <v>6686</v>
      </c>
      <c r="AJ33" s="4"/>
      <c r="AN33" s="6">
        <v>100</v>
      </c>
    </row>
  </sheetData>
  <mergeCells count="21">
    <mergeCell ref="C2:AN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M3:AN3"/>
    <mergeCell ref="C4:AN4"/>
    <mergeCell ref="K5:L5"/>
    <mergeCell ref="S5:T5"/>
    <mergeCell ref="AA5:AB5"/>
    <mergeCell ref="AI5:AJ5"/>
    <mergeCell ref="C33:D33"/>
    <mergeCell ref="K33:L33"/>
    <mergeCell ref="S33:T33"/>
    <mergeCell ref="AA33:AB33"/>
    <mergeCell ref="AI33:AJ3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2:F18"/>
  <sheetViews>
    <sheetView workbookViewId="0"/>
  </sheetViews>
  <sheetFormatPr defaultRowHeight="15"/>
  <cols>
    <col min="1" max="1" width="13.7109375" customWidth="1"/>
    <col min="2" max="2" width="100.7109375" customWidth="1"/>
  </cols>
  <sheetData>
    <row r="2" spans="1:6">
      <c r="A2" s="2" t="s">
        <v>961</v>
      </c>
      <c r="B2" s="2"/>
      <c r="C2" s="2"/>
      <c r="D2" s="2"/>
      <c r="E2" s="2"/>
      <c r="F2" s="2"/>
    </row>
    <row r="4" spans="1:6">
      <c r="A4" t="s">
        <v>946</v>
      </c>
      <c r="B4" t="s">
        <v>947</v>
      </c>
    </row>
    <row r="6" spans="1:6">
      <c r="A6" t="s">
        <v>948</v>
      </c>
      <c r="B6" t="s">
        <v>949</v>
      </c>
    </row>
    <row r="8" spans="1:6">
      <c r="A8" t="s">
        <v>950</v>
      </c>
      <c r="B8" t="s">
        <v>951</v>
      </c>
    </row>
    <row r="10" spans="1:6">
      <c r="A10" t="s">
        <v>952</v>
      </c>
      <c r="B10" t="s">
        <v>42</v>
      </c>
    </row>
    <row r="12" spans="1:6">
      <c r="A12" t="s">
        <v>953</v>
      </c>
      <c r="B12" t="s">
        <v>954</v>
      </c>
    </row>
    <row r="14" spans="1:6">
      <c r="A14" t="s">
        <v>955</v>
      </c>
      <c r="B14" t="s">
        <v>956</v>
      </c>
    </row>
    <row r="16" spans="1:6">
      <c r="A16" t="s">
        <v>957</v>
      </c>
      <c r="B16" t="s">
        <v>962</v>
      </c>
    </row>
    <row r="18" spans="1:2">
      <c r="A18" t="s">
        <v>959</v>
      </c>
      <c r="B18" t="s">
        <v>963</v>
      </c>
    </row>
  </sheetData>
  <mergeCells count="1">
    <mergeCell ref="A2:F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2:J51"/>
  <sheetViews>
    <sheetView workbookViewId="0"/>
  </sheetViews>
  <sheetFormatPr defaultRowHeight="15"/>
  <cols>
    <col min="1" max="1" width="73.7109375" customWidth="1"/>
    <col min="3" max="3" width="10.7109375" customWidth="1"/>
    <col min="6" max="6" width="10.7109375" customWidth="1"/>
    <col min="10" max="10" width="10.7109375" customWidth="1"/>
  </cols>
  <sheetData>
    <row r="2" spans="1:10">
      <c r="C2" t="s">
        <v>964</v>
      </c>
      <c r="E2" t="s">
        <v>63</v>
      </c>
      <c r="I2" t="s">
        <v>64</v>
      </c>
    </row>
    <row r="3" spans="1:10">
      <c r="A3" t="s">
        <v>377</v>
      </c>
    </row>
    <row r="5" spans="1:10">
      <c r="A5" t="s">
        <v>70</v>
      </c>
      <c r="C5" s="1">
        <v>4</v>
      </c>
      <c r="F5" s="1">
        <v>1745652</v>
      </c>
      <c r="J5" s="1">
        <v>672048</v>
      </c>
    </row>
    <row r="7" spans="1:10">
      <c r="A7" t="s">
        <v>71</v>
      </c>
      <c r="C7" s="1">
        <v>526</v>
      </c>
      <c r="F7" s="1">
        <v>123598</v>
      </c>
      <c r="J7" s="1">
        <v>95484</v>
      </c>
    </row>
    <row r="9" spans="1:10">
      <c r="A9" t="s">
        <v>72</v>
      </c>
      <c r="F9" s="1">
        <v>5778424</v>
      </c>
      <c r="J9" s="1">
        <v>5505658</v>
      </c>
    </row>
    <row r="10" spans="1:10">
      <c r="A10" t="s">
        <v>263</v>
      </c>
      <c r="F10" s="1">
        <v>41144</v>
      </c>
      <c r="J10" s="1">
        <v>29409</v>
      </c>
    </row>
    <row r="11" spans="1:10">
      <c r="A11" t="s">
        <v>965</v>
      </c>
      <c r="F11" s="5">
        <v>-100785</v>
      </c>
      <c r="J11" s="5">
        <v>-81294</v>
      </c>
    </row>
    <row r="12" spans="1:10">
      <c r="A12" t="s">
        <v>378</v>
      </c>
      <c r="F12" s="5">
        <v>-16525</v>
      </c>
      <c r="J12" s="5">
        <v>-4985</v>
      </c>
    </row>
    <row r="13" spans="1:10">
      <c r="A13" t="s">
        <v>379</v>
      </c>
      <c r="C13" s="1">
        <v>6</v>
      </c>
      <c r="F13" s="1">
        <v>5702258</v>
      </c>
      <c r="J13" s="1">
        <v>5448788</v>
      </c>
    </row>
    <row r="15" spans="1:10">
      <c r="A15" t="s">
        <v>966</v>
      </c>
      <c r="F15" s="1">
        <v>9696</v>
      </c>
      <c r="J15" s="1">
        <v>6369</v>
      </c>
    </row>
    <row r="16" spans="1:10">
      <c r="A16" t="s">
        <v>380</v>
      </c>
      <c r="C16" s="1">
        <v>926</v>
      </c>
      <c r="F16" s="1">
        <v>2688</v>
      </c>
      <c r="J16" s="1">
        <v>13338</v>
      </c>
    </row>
    <row r="18" spans="1:10">
      <c r="A18" t="s">
        <v>381</v>
      </c>
      <c r="C18" s="1">
        <v>11</v>
      </c>
      <c r="F18" s="1">
        <v>6686</v>
      </c>
      <c r="J18" s="1">
        <v>7420</v>
      </c>
    </row>
    <row r="19" spans="1:10">
      <c r="A19" t="s">
        <v>382</v>
      </c>
      <c r="C19" s="1">
        <v>12</v>
      </c>
      <c r="F19" s="1">
        <v>1633</v>
      </c>
      <c r="J19" s="1">
        <v>5425</v>
      </c>
    </row>
    <row r="20" spans="1:10">
      <c r="A20" t="s">
        <v>383</v>
      </c>
      <c r="C20" s="1">
        <v>13</v>
      </c>
      <c r="F20" t="s">
        <v>540</v>
      </c>
      <c r="J20" s="1">
        <v>5119</v>
      </c>
    </row>
    <row r="21" spans="1:10">
      <c r="A21" t="s">
        <v>384</v>
      </c>
      <c r="C21" s="1">
        <v>14</v>
      </c>
      <c r="F21" s="1">
        <v>16974</v>
      </c>
      <c r="J21" s="1">
        <v>13756</v>
      </c>
    </row>
    <row r="22" spans="1:10">
      <c r="A22" s="2" t="s">
        <v>74</v>
      </c>
      <c r="F22" s="1">
        <v>7609185</v>
      </c>
      <c r="J22" s="1">
        <v>6267747</v>
      </c>
    </row>
    <row r="24" spans="1:10">
      <c r="A24" t="s">
        <v>385</v>
      </c>
    </row>
    <row r="25" spans="1:10">
      <c r="A25" t="s">
        <v>967</v>
      </c>
    </row>
    <row r="26" spans="1:10">
      <c r="A26" t="s">
        <v>311</v>
      </c>
      <c r="F26" s="1">
        <v>211381</v>
      </c>
      <c r="J26" s="1">
        <v>82064</v>
      </c>
    </row>
    <row r="27" spans="1:10">
      <c r="A27" t="s">
        <v>312</v>
      </c>
      <c r="F27" s="1">
        <v>2759441</v>
      </c>
      <c r="J27" s="1">
        <v>2846780</v>
      </c>
    </row>
    <row r="28" spans="1:10">
      <c r="C28" s="1">
        <v>15</v>
      </c>
      <c r="F28" s="1">
        <v>2970822</v>
      </c>
      <c r="J28" s="1">
        <v>2928844</v>
      </c>
    </row>
    <row r="29" spans="1:10">
      <c r="A29" t="s">
        <v>386</v>
      </c>
      <c r="F29" s="1">
        <v>12154</v>
      </c>
      <c r="J29" s="1">
        <v>8261</v>
      </c>
    </row>
    <row r="30" spans="1:10">
      <c r="A30" s="2" t="s">
        <v>387</v>
      </c>
      <c r="F30" s="1">
        <v>2982976</v>
      </c>
      <c r="J30" s="1">
        <v>2937105</v>
      </c>
    </row>
    <row r="32" spans="1:10">
      <c r="A32" t="s">
        <v>455</v>
      </c>
      <c r="C32" s="1">
        <v>16</v>
      </c>
      <c r="F32" s="1">
        <v>39767</v>
      </c>
      <c r="J32" t="s">
        <v>540</v>
      </c>
    </row>
    <row r="33" spans="1:10">
      <c r="A33" t="s">
        <v>77</v>
      </c>
      <c r="C33" s="1">
        <v>17</v>
      </c>
      <c r="F33" s="1">
        <v>3518446</v>
      </c>
      <c r="J33" s="1">
        <v>2211567</v>
      </c>
    </row>
    <row r="34" spans="1:10">
      <c r="A34" t="s">
        <v>386</v>
      </c>
      <c r="F34" s="1">
        <v>13763</v>
      </c>
      <c r="J34" s="1">
        <v>7555</v>
      </c>
    </row>
    <row r="36" spans="1:10">
      <c r="A36" t="s">
        <v>966</v>
      </c>
      <c r="F36" s="1">
        <v>9696</v>
      </c>
      <c r="J36" s="1">
        <v>6369</v>
      </c>
    </row>
    <row r="37" spans="1:10">
      <c r="A37" t="s">
        <v>388</v>
      </c>
      <c r="C37" s="1">
        <v>926</v>
      </c>
      <c r="F37" s="1">
        <v>34043</v>
      </c>
      <c r="J37" s="1">
        <v>34943</v>
      </c>
    </row>
    <row r="38" spans="1:10">
      <c r="A38" t="s">
        <v>968</v>
      </c>
      <c r="C38" s="1">
        <v>7</v>
      </c>
      <c r="F38" s="1">
        <v>3289</v>
      </c>
      <c r="J38" s="1">
        <v>6845</v>
      </c>
    </row>
    <row r="39" spans="1:10">
      <c r="A39" t="s">
        <v>390</v>
      </c>
      <c r="C39" s="1">
        <v>18</v>
      </c>
      <c r="F39" s="1">
        <v>13615</v>
      </c>
      <c r="J39" s="1">
        <v>20551</v>
      </c>
    </row>
    <row r="40" spans="1:10">
      <c r="A40" s="2" t="s">
        <v>78</v>
      </c>
      <c r="F40" s="1">
        <v>6615595</v>
      </c>
      <c r="J40" s="1">
        <v>5224935</v>
      </c>
    </row>
    <row r="42" spans="1:10">
      <c r="A42" t="s">
        <v>969</v>
      </c>
    </row>
    <row r="43" spans="1:10">
      <c r="A43" t="s">
        <v>79</v>
      </c>
      <c r="C43" s="1">
        <v>20</v>
      </c>
      <c r="F43" s="1">
        <v>279980</v>
      </c>
      <c r="J43" s="1">
        <v>279980</v>
      </c>
    </row>
    <row r="44" spans="1:10">
      <c r="A44" t="s">
        <v>392</v>
      </c>
      <c r="C44" s="1">
        <v>21</v>
      </c>
      <c r="F44" s="5">
        <v>-61076</v>
      </c>
      <c r="J44" s="5">
        <v>-63248</v>
      </c>
    </row>
    <row r="45" spans="1:10">
      <c r="A45" t="s">
        <v>393</v>
      </c>
      <c r="C45" s="1">
        <v>20</v>
      </c>
      <c r="F45" s="1">
        <v>119987</v>
      </c>
      <c r="J45" s="1">
        <v>119941</v>
      </c>
    </row>
    <row r="46" spans="1:10">
      <c r="A46" t="s">
        <v>394</v>
      </c>
      <c r="C46" s="1">
        <v>33</v>
      </c>
      <c r="F46" s="1">
        <v>95210</v>
      </c>
      <c r="J46" s="1">
        <v>95210</v>
      </c>
    </row>
    <row r="47" spans="1:10">
      <c r="A47" t="s">
        <v>395</v>
      </c>
      <c r="C47" s="1">
        <v>33</v>
      </c>
      <c r="F47" s="1">
        <v>136019</v>
      </c>
      <c r="J47" s="1">
        <v>129254</v>
      </c>
    </row>
    <row r="48" spans="1:10">
      <c r="A48" t="s">
        <v>396</v>
      </c>
      <c r="F48" s="1">
        <v>423050</v>
      </c>
      <c r="J48" s="1">
        <v>479712</v>
      </c>
    </row>
    <row r="49" spans="1:10">
      <c r="A49" t="s">
        <v>970</v>
      </c>
      <c r="C49" s="1">
        <v>22</v>
      </c>
      <c r="F49" s="1">
        <v>420</v>
      </c>
      <c r="J49" s="1">
        <v>1963</v>
      </c>
    </row>
    <row r="50" spans="1:10">
      <c r="A50" s="2" t="s">
        <v>80</v>
      </c>
      <c r="F50" s="1">
        <v>993590</v>
      </c>
      <c r="J50" s="1">
        <v>1042812</v>
      </c>
    </row>
    <row r="51" spans="1:10">
      <c r="A51" s="2" t="s">
        <v>971</v>
      </c>
      <c r="F51" s="1">
        <v>7609185</v>
      </c>
      <c r="J51" s="1">
        <v>6267747</v>
      </c>
    </row>
  </sheetData>
  <mergeCells count="2">
    <mergeCell ref="E2:F2"/>
    <mergeCell ref="I2:J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2:N39"/>
  <sheetViews>
    <sheetView workbookViewId="0"/>
  </sheetViews>
  <sheetFormatPr defaultRowHeight="15"/>
  <cols>
    <col min="1" max="1" width="52.7109375" customWidth="1"/>
    <col min="3" max="3" width="10.7109375" customWidth="1"/>
    <col min="6" max="6" width="10.7109375" customWidth="1"/>
    <col min="10" max="10" width="10.7109375" customWidth="1"/>
    <col min="14" max="14" width="10.7109375" customWidth="1"/>
  </cols>
  <sheetData>
    <row r="2" spans="1:14">
      <c r="C2" t="s">
        <v>964</v>
      </c>
      <c r="E2" t="s">
        <v>63</v>
      </c>
      <c r="I2" t="s">
        <v>64</v>
      </c>
      <c r="M2" t="s">
        <v>65</v>
      </c>
    </row>
    <row r="4" spans="1:14">
      <c r="A4" t="s">
        <v>972</v>
      </c>
    </row>
    <row r="5" spans="1:14">
      <c r="A5" t="s">
        <v>451</v>
      </c>
      <c r="F5" s="1">
        <v>15615</v>
      </c>
      <c r="J5" s="1">
        <v>10261</v>
      </c>
      <c r="N5" s="1">
        <v>4472</v>
      </c>
    </row>
    <row r="6" spans="1:14">
      <c r="A6" t="s">
        <v>973</v>
      </c>
      <c r="F6" s="1">
        <v>2899</v>
      </c>
      <c r="J6" s="1">
        <v>2492</v>
      </c>
      <c r="N6" s="1">
        <v>5034</v>
      </c>
    </row>
    <row r="7" spans="1:14">
      <c r="A7" t="s">
        <v>72</v>
      </c>
      <c r="F7" s="1">
        <v>239976</v>
      </c>
      <c r="J7" s="1">
        <v>213326</v>
      </c>
      <c r="N7" s="1">
        <v>236392</v>
      </c>
    </row>
    <row r="8" spans="1:14">
      <c r="A8" s="2" t="s">
        <v>84</v>
      </c>
      <c r="C8" s="1">
        <v>25</v>
      </c>
      <c r="F8" s="1">
        <v>258490</v>
      </c>
      <c r="J8" s="1">
        <v>226079</v>
      </c>
      <c r="N8" s="1">
        <v>245898</v>
      </c>
    </row>
    <row r="9" spans="1:14">
      <c r="A9" t="s">
        <v>974</v>
      </c>
    </row>
    <row r="10" spans="1:14">
      <c r="A10" t="s">
        <v>451</v>
      </c>
      <c r="F10" s="5">
        <v>-63146</v>
      </c>
      <c r="J10" s="5">
        <v>-42847</v>
      </c>
      <c r="N10" s="5">
        <v>-20131</v>
      </c>
    </row>
    <row r="11" spans="1:14">
      <c r="A11" t="s">
        <v>975</v>
      </c>
      <c r="F11" s="5">
        <v>-85601</v>
      </c>
      <c r="J11" s="5">
        <v>-63417</v>
      </c>
      <c r="N11" s="5">
        <v>-70558</v>
      </c>
    </row>
    <row r="12" spans="1:14">
      <c r="A12" s="2" t="s">
        <v>85</v>
      </c>
      <c r="C12" s="1">
        <v>25</v>
      </c>
      <c r="F12" s="5">
        <v>-148747</v>
      </c>
      <c r="J12" s="5">
        <v>-106264</v>
      </c>
      <c r="N12" s="5">
        <v>-90689</v>
      </c>
    </row>
    <row r="14" spans="1:14">
      <c r="A14" t="s">
        <v>86</v>
      </c>
      <c r="F14" s="1">
        <v>109743</v>
      </c>
      <c r="J14" s="1">
        <v>119815</v>
      </c>
      <c r="N14" s="1">
        <v>155209</v>
      </c>
    </row>
    <row r="16" spans="1:14">
      <c r="A16" t="s">
        <v>285</v>
      </c>
    </row>
    <row r="17" spans="1:14">
      <c r="A17" t="s">
        <v>87</v>
      </c>
      <c r="C17" s="1">
        <v>24</v>
      </c>
      <c r="F17" s="1">
        <v>17185</v>
      </c>
      <c r="J17" s="1">
        <v>17514</v>
      </c>
      <c r="N17" s="1">
        <v>14306</v>
      </c>
    </row>
    <row r="18" spans="1:14">
      <c r="A18" t="s">
        <v>286</v>
      </c>
      <c r="C18" s="1">
        <v>8</v>
      </c>
      <c r="F18" s="5">
        <v>-1009</v>
      </c>
      <c r="J18" s="5">
        <v>-739</v>
      </c>
      <c r="N18" s="5">
        <v>-2919</v>
      </c>
    </row>
    <row r="19" spans="1:14">
      <c r="A19" t="s">
        <v>89</v>
      </c>
      <c r="C19" s="1">
        <v>25</v>
      </c>
      <c r="F19" s="1">
        <v>1670</v>
      </c>
      <c r="J19" s="1">
        <v>1723</v>
      </c>
      <c r="N19" s="1">
        <v>1378</v>
      </c>
    </row>
    <row r="20" spans="1:14">
      <c r="A20" s="2" t="s">
        <v>90</v>
      </c>
      <c r="F20" s="1">
        <v>17846</v>
      </c>
      <c r="J20" s="1">
        <v>18498</v>
      </c>
      <c r="N20" s="1">
        <v>12765</v>
      </c>
    </row>
    <row r="22" spans="1:14">
      <c r="A22" s="2" t="s">
        <v>91</v>
      </c>
      <c r="F22" s="1">
        <v>127589</v>
      </c>
      <c r="J22" s="1">
        <v>138313</v>
      </c>
      <c r="N22" s="1">
        <v>167974</v>
      </c>
    </row>
    <row r="24" spans="1:14">
      <c r="A24" t="s">
        <v>92</v>
      </c>
      <c r="C24" s="1">
        <v>67</v>
      </c>
      <c r="F24" s="5">
        <v>-57515</v>
      </c>
      <c r="J24" s="5">
        <v>-9439</v>
      </c>
      <c r="N24" s="5">
        <v>-35115</v>
      </c>
    </row>
    <row r="25" spans="1:14">
      <c r="A25" t="s">
        <v>93</v>
      </c>
      <c r="C25" s="1">
        <v>10</v>
      </c>
      <c r="F25" s="5">
        <v>-10018</v>
      </c>
      <c r="J25" t="s">
        <v>540</v>
      </c>
      <c r="N25" t="s">
        <v>540</v>
      </c>
    </row>
    <row r="27" spans="1:14">
      <c r="A27" t="s">
        <v>287</v>
      </c>
    </row>
    <row r="28" spans="1:14">
      <c r="A28" t="s">
        <v>288</v>
      </c>
      <c r="C28" s="1">
        <v>28</v>
      </c>
      <c r="F28" s="5">
        <v>-27989</v>
      </c>
      <c r="J28" s="5">
        <v>-27653</v>
      </c>
      <c r="N28" s="5">
        <v>-25196</v>
      </c>
    </row>
    <row r="29" spans="1:14">
      <c r="A29" t="s">
        <v>289</v>
      </c>
      <c r="C29" s="1">
        <v>11</v>
      </c>
      <c r="F29" s="5">
        <v>-1282</v>
      </c>
      <c r="J29" s="5">
        <v>-1578</v>
      </c>
      <c r="N29" s="5">
        <v>-1457</v>
      </c>
    </row>
    <row r="30" spans="1:14">
      <c r="A30" t="s">
        <v>290</v>
      </c>
      <c r="C30" s="1">
        <v>12</v>
      </c>
      <c r="F30" s="5">
        <v>-1176</v>
      </c>
      <c r="J30" s="5">
        <v>-838</v>
      </c>
      <c r="N30" s="5">
        <v>-629</v>
      </c>
    </row>
    <row r="31" spans="1:14">
      <c r="A31" t="s">
        <v>291</v>
      </c>
      <c r="C31" s="1">
        <v>29</v>
      </c>
      <c r="F31" s="5">
        <v>-18471</v>
      </c>
      <c r="J31" s="5">
        <v>-16806</v>
      </c>
      <c r="N31" s="5">
        <v>-18532</v>
      </c>
    </row>
    <row r="32" spans="1:14">
      <c r="A32" s="2" t="s">
        <v>94</v>
      </c>
      <c r="F32" s="5">
        <v>-48918</v>
      </c>
      <c r="J32" s="5">
        <v>-46875</v>
      </c>
      <c r="N32" s="5">
        <v>-45814</v>
      </c>
    </row>
    <row r="33" spans="1:14">
      <c r="A33" t="s">
        <v>95</v>
      </c>
      <c r="F33" s="1">
        <v>11138</v>
      </c>
      <c r="J33" s="1">
        <v>81999</v>
      </c>
      <c r="N33" s="1">
        <v>87045</v>
      </c>
    </row>
    <row r="35" spans="1:14">
      <c r="A35" t="s">
        <v>976</v>
      </c>
    </row>
    <row r="36" spans="1:14">
      <c r="A36" t="s">
        <v>100</v>
      </c>
      <c r="C36" s="1">
        <v>19</v>
      </c>
      <c r="F36" s="6">
        <v>0.28</v>
      </c>
      <c r="J36" s="6">
        <v>2.09</v>
      </c>
      <c r="N36" s="6">
        <v>2.23</v>
      </c>
    </row>
    <row r="37" spans="1:14">
      <c r="A37" t="s">
        <v>101</v>
      </c>
      <c r="C37" s="1">
        <v>19</v>
      </c>
      <c r="F37" s="6">
        <v>0.28</v>
      </c>
      <c r="J37" s="6">
        <v>2.08</v>
      </c>
      <c r="N37" s="6">
        <v>2.22</v>
      </c>
    </row>
    <row r="38" spans="1:14">
      <c r="A38" t="s">
        <v>96</v>
      </c>
      <c r="C38" s="1">
        <v>19</v>
      </c>
      <c r="F38" s="1">
        <v>39543</v>
      </c>
      <c r="J38" s="1">
        <v>39311</v>
      </c>
      <c r="N38" s="1">
        <v>39085</v>
      </c>
    </row>
    <row r="39" spans="1:14">
      <c r="A39" t="s">
        <v>97</v>
      </c>
      <c r="C39" s="1">
        <v>19</v>
      </c>
      <c r="F39" s="1">
        <v>39543</v>
      </c>
      <c r="J39" s="1">
        <v>39329</v>
      </c>
      <c r="N39" s="1">
        <v>39210</v>
      </c>
    </row>
  </sheetData>
  <mergeCells count="6">
    <mergeCell ref="E2:F2"/>
    <mergeCell ref="I2:J2"/>
    <mergeCell ref="M2:N2"/>
    <mergeCell ref="E3:F3"/>
    <mergeCell ref="I3:J3"/>
    <mergeCell ref="M3:N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2:N16"/>
  <sheetViews>
    <sheetView workbookViewId="0"/>
  </sheetViews>
  <sheetFormatPr defaultRowHeight="15"/>
  <cols>
    <col min="1" max="1" width="76.7109375" customWidth="1"/>
    <col min="3" max="3" width="10.7109375" customWidth="1"/>
    <col min="6" max="6" width="10.7109375" customWidth="1"/>
    <col min="10" max="10" width="10.7109375" customWidth="1"/>
    <col min="14" max="14" width="10.7109375" customWidth="1"/>
  </cols>
  <sheetData>
    <row r="2" spans="1:14">
      <c r="C2" t="s">
        <v>964</v>
      </c>
      <c r="E2" t="s">
        <v>63</v>
      </c>
      <c r="I2" t="s">
        <v>64</v>
      </c>
      <c r="M2" t="s">
        <v>65</v>
      </c>
    </row>
    <row r="4" spans="1:14">
      <c r="A4" t="s">
        <v>95</v>
      </c>
      <c r="F4" s="1">
        <v>11138</v>
      </c>
      <c r="J4" s="1">
        <v>81999</v>
      </c>
      <c r="N4" s="1">
        <v>87045</v>
      </c>
    </row>
    <row r="5" spans="1:14">
      <c r="A5" t="s">
        <v>977</v>
      </c>
    </row>
    <row r="6" spans="1:14">
      <c r="A6" t="s">
        <v>978</v>
      </c>
    </row>
    <row r="7" spans="1:14">
      <c r="A7" t="s">
        <v>979</v>
      </c>
      <c r="C7" s="1">
        <v>22</v>
      </c>
      <c r="F7" s="5">
        <v>-1224</v>
      </c>
      <c r="J7" s="1">
        <v>187</v>
      </c>
      <c r="N7" t="s">
        <v>540</v>
      </c>
    </row>
    <row r="9" spans="1:14">
      <c r="A9" t="s">
        <v>980</v>
      </c>
    </row>
    <row r="10" spans="1:14">
      <c r="A10" t="s">
        <v>981</v>
      </c>
      <c r="C10" s="1">
        <v>22</v>
      </c>
      <c r="F10" s="5">
        <v>-4629</v>
      </c>
      <c r="J10" s="1">
        <v>604</v>
      </c>
      <c r="N10" s="1">
        <v>11431</v>
      </c>
    </row>
    <row r="11" spans="1:14">
      <c r="A11" t="s">
        <v>982</v>
      </c>
      <c r="C11" s="1">
        <v>22</v>
      </c>
      <c r="F11" s="1">
        <v>5591</v>
      </c>
      <c r="J11" s="1">
        <v>2483</v>
      </c>
      <c r="N11" s="5">
        <v>-3551</v>
      </c>
    </row>
    <row r="12" spans="1:14">
      <c r="A12" t="s">
        <v>983</v>
      </c>
      <c r="C12" s="1">
        <v>22</v>
      </c>
      <c r="F12" s="5">
        <v>-1281</v>
      </c>
      <c r="J12" s="1">
        <v>1490</v>
      </c>
      <c r="N12" t="s">
        <v>540</v>
      </c>
    </row>
    <row r="14" spans="1:14">
      <c r="A14" t="s">
        <v>397</v>
      </c>
      <c r="C14" s="1">
        <v>22</v>
      </c>
      <c r="F14" s="5">
        <v>-1543</v>
      </c>
      <c r="J14" s="1">
        <v>4764</v>
      </c>
      <c r="N14" s="1">
        <v>7880</v>
      </c>
    </row>
    <row r="16" spans="1:14">
      <c r="A16" s="2" t="s">
        <v>984</v>
      </c>
      <c r="F16" s="1">
        <v>9595</v>
      </c>
      <c r="J16" s="1">
        <v>86763</v>
      </c>
      <c r="N16" s="1">
        <v>94925</v>
      </c>
    </row>
  </sheetData>
  <mergeCells count="6">
    <mergeCell ref="E2:F2"/>
    <mergeCell ref="I2:J2"/>
    <mergeCell ref="M2:N2"/>
    <mergeCell ref="E3:F3"/>
    <mergeCell ref="I3:J3"/>
    <mergeCell ref="M3:N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2:AF35"/>
  <sheetViews>
    <sheetView workbookViewId="0"/>
  </sheetViews>
  <sheetFormatPr defaultRowHeight="15"/>
  <cols>
    <col min="1" max="1" width="59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</cols>
  <sheetData>
    <row r="2" spans="1:32" ht="40" customHeight="1">
      <c r="C2" t="s">
        <v>985</v>
      </c>
      <c r="G2" t="s">
        <v>986</v>
      </c>
      <c r="K2" s="2" t="s">
        <v>987</v>
      </c>
      <c r="L2" s="2"/>
      <c r="O2" t="s">
        <v>988</v>
      </c>
      <c r="S2" s="7" t="s">
        <v>989</v>
      </c>
      <c r="T2" s="7"/>
      <c r="W2" s="2" t="s">
        <v>990</v>
      </c>
      <c r="X2" s="2"/>
      <c r="AA2" s="2" t="s">
        <v>991</v>
      </c>
      <c r="AB2" s="2"/>
      <c r="AE2" s="2" t="s">
        <v>992</v>
      </c>
      <c r="AF2" s="2"/>
    </row>
    <row r="3" spans="1:32">
      <c r="A3" t="s">
        <v>993</v>
      </c>
      <c r="D3" s="1">
        <v>279980</v>
      </c>
      <c r="H3" s="5">
        <v>-73397</v>
      </c>
      <c r="L3" s="1">
        <v>120177</v>
      </c>
      <c r="P3" s="1">
        <v>95210</v>
      </c>
      <c r="T3" s="1">
        <v>38708</v>
      </c>
      <c r="X3" s="1">
        <v>521934</v>
      </c>
      <c r="AB3" s="5">
        <v>-10681</v>
      </c>
      <c r="AF3" s="1">
        <v>971931</v>
      </c>
    </row>
    <row r="4" spans="1:32">
      <c r="A4" t="s">
        <v>95</v>
      </c>
      <c r="D4" t="s">
        <v>540</v>
      </c>
      <c r="H4" t="s">
        <v>540</v>
      </c>
      <c r="L4" t="s">
        <v>540</v>
      </c>
      <c r="P4" t="s">
        <v>540</v>
      </c>
      <c r="T4" t="s">
        <v>540</v>
      </c>
      <c r="X4" s="1">
        <v>87045</v>
      </c>
      <c r="AB4" t="s">
        <v>540</v>
      </c>
      <c r="AF4" s="1">
        <v>87045</v>
      </c>
    </row>
    <row r="5" spans="1:32">
      <c r="A5" t="s">
        <v>970</v>
      </c>
      <c r="D5" t="s">
        <v>540</v>
      </c>
      <c r="H5" t="s">
        <v>540</v>
      </c>
      <c r="L5" t="s">
        <v>540</v>
      </c>
      <c r="P5" t="s">
        <v>540</v>
      </c>
      <c r="T5" t="s">
        <v>540</v>
      </c>
      <c r="X5" t="s">
        <v>540</v>
      </c>
      <c r="AB5" s="1">
        <v>7880</v>
      </c>
      <c r="AF5" s="1">
        <v>7880</v>
      </c>
    </row>
    <row r="6" spans="1:32">
      <c r="A6" t="s">
        <v>994</v>
      </c>
      <c r="D6" t="s">
        <v>540</v>
      </c>
      <c r="H6" s="1">
        <v>1259</v>
      </c>
      <c r="L6" s="5">
        <v>-1259</v>
      </c>
      <c r="P6" t="s">
        <v>540</v>
      </c>
      <c r="T6" t="s">
        <v>540</v>
      </c>
      <c r="X6" t="s">
        <v>540</v>
      </c>
      <c r="AB6" t="s">
        <v>540</v>
      </c>
      <c r="AF6" t="s">
        <v>540</v>
      </c>
    </row>
    <row r="7" spans="1:32">
      <c r="A7" t="s">
        <v>995</v>
      </c>
      <c r="D7" t="s">
        <v>540</v>
      </c>
      <c r="H7" t="s">
        <v>540</v>
      </c>
      <c r="L7" s="1">
        <v>3063</v>
      </c>
      <c r="P7" t="s">
        <v>540</v>
      </c>
      <c r="T7" t="s">
        <v>540</v>
      </c>
      <c r="X7" t="s">
        <v>540</v>
      </c>
      <c r="AB7" t="s">
        <v>540</v>
      </c>
      <c r="AF7" s="1">
        <v>3063</v>
      </c>
    </row>
    <row r="8" spans="1:32">
      <c r="A8" t="s">
        <v>996</v>
      </c>
      <c r="D8" t="s">
        <v>540</v>
      </c>
      <c r="H8" s="1">
        <v>2962</v>
      </c>
      <c r="L8" s="5">
        <v>-1387</v>
      </c>
      <c r="P8" t="s">
        <v>540</v>
      </c>
      <c r="T8" t="s">
        <v>540</v>
      </c>
      <c r="X8" t="s">
        <v>540</v>
      </c>
      <c r="AB8" t="s">
        <v>540</v>
      </c>
      <c r="AF8" s="1">
        <v>1575</v>
      </c>
    </row>
    <row r="9" spans="1:32">
      <c r="A9" t="s">
        <v>997</v>
      </c>
      <c r="D9" t="s">
        <v>540</v>
      </c>
      <c r="H9" t="s">
        <v>540</v>
      </c>
      <c r="L9" t="s">
        <v>540</v>
      </c>
      <c r="P9" t="s">
        <v>540</v>
      </c>
      <c r="T9" t="s">
        <v>540</v>
      </c>
      <c r="X9" t="s">
        <v>540</v>
      </c>
      <c r="AB9" t="s">
        <v>540</v>
      </c>
      <c r="AF9" t="s">
        <v>540</v>
      </c>
    </row>
    <row r="10" spans="1:32">
      <c r="A10" t="s">
        <v>998</v>
      </c>
      <c r="D10" t="s">
        <v>540</v>
      </c>
      <c r="H10" t="s">
        <v>540</v>
      </c>
      <c r="L10" t="s">
        <v>540</v>
      </c>
      <c r="P10" t="s">
        <v>540</v>
      </c>
      <c r="T10" s="1">
        <v>10713</v>
      </c>
      <c r="X10" s="5">
        <v>-10713</v>
      </c>
      <c r="AB10" t="s">
        <v>540</v>
      </c>
      <c r="AF10" t="s">
        <v>540</v>
      </c>
    </row>
    <row r="11" spans="1:32">
      <c r="A11" t="s">
        <v>999</v>
      </c>
      <c r="D11" t="s">
        <v>540</v>
      </c>
      <c r="H11" t="s">
        <v>540</v>
      </c>
      <c r="L11" t="s">
        <v>540</v>
      </c>
      <c r="P11" t="s">
        <v>540</v>
      </c>
      <c r="T11" s="1">
        <v>13038</v>
      </c>
      <c r="X11" s="5">
        <v>-13038</v>
      </c>
      <c r="AB11" t="s">
        <v>540</v>
      </c>
      <c r="AF11" t="s">
        <v>540</v>
      </c>
    </row>
    <row r="12" spans="1:32">
      <c r="A12" t="s">
        <v>1000</v>
      </c>
      <c r="D12" t="s">
        <v>540</v>
      </c>
      <c r="H12" t="s">
        <v>540</v>
      </c>
      <c r="L12" t="s">
        <v>540</v>
      </c>
      <c r="P12" t="s">
        <v>540</v>
      </c>
      <c r="T12" t="s">
        <v>540</v>
      </c>
      <c r="X12" s="5">
        <v>-60180</v>
      </c>
      <c r="AB12" t="s">
        <v>540</v>
      </c>
      <c r="AF12" s="5">
        <v>-60180</v>
      </c>
    </row>
    <row r="13" spans="1:32">
      <c r="A13" t="s">
        <v>1001</v>
      </c>
      <c r="D13" s="1">
        <v>279980</v>
      </c>
      <c r="H13" s="5">
        <v>-69176</v>
      </c>
      <c r="L13" s="1">
        <v>120594</v>
      </c>
      <c r="P13" s="1">
        <v>95210</v>
      </c>
      <c r="T13" s="1">
        <v>62459</v>
      </c>
      <c r="X13" s="1">
        <v>525048</v>
      </c>
      <c r="AB13" s="5">
        <v>-2801</v>
      </c>
      <c r="AF13" s="1">
        <v>1011314</v>
      </c>
    </row>
    <row r="15" spans="1:32">
      <c r="A15" t="s">
        <v>95</v>
      </c>
      <c r="D15" t="s">
        <v>540</v>
      </c>
      <c r="H15" t="s">
        <v>540</v>
      </c>
      <c r="L15" t="s">
        <v>540</v>
      </c>
      <c r="P15" t="s">
        <v>540</v>
      </c>
      <c r="T15" t="s">
        <v>540</v>
      </c>
      <c r="X15" s="1">
        <v>81999</v>
      </c>
      <c r="AB15" t="s">
        <v>540</v>
      </c>
      <c r="AF15" s="1">
        <v>81999</v>
      </c>
    </row>
    <row r="16" spans="1:32">
      <c r="A16" t="s">
        <v>1002</v>
      </c>
      <c r="D16" t="s">
        <v>540</v>
      </c>
      <c r="H16" t="s">
        <v>540</v>
      </c>
      <c r="L16" t="s">
        <v>540</v>
      </c>
      <c r="P16" t="s">
        <v>540</v>
      </c>
      <c r="T16" t="s">
        <v>540</v>
      </c>
      <c r="X16" t="s">
        <v>540</v>
      </c>
      <c r="AB16" s="1">
        <v>4764</v>
      </c>
      <c r="AF16" s="1">
        <v>4764</v>
      </c>
    </row>
    <row r="17" spans="1:32">
      <c r="A17" t="s">
        <v>994</v>
      </c>
      <c r="D17" t="s">
        <v>540</v>
      </c>
      <c r="H17" s="1">
        <v>1259</v>
      </c>
      <c r="L17" s="5">
        <v>-1229</v>
      </c>
      <c r="P17" t="s">
        <v>540</v>
      </c>
      <c r="T17" t="s">
        <v>540</v>
      </c>
      <c r="X17" t="s">
        <v>540</v>
      </c>
      <c r="AB17" t="s">
        <v>540</v>
      </c>
      <c r="AF17" s="1">
        <v>30</v>
      </c>
    </row>
    <row r="18" spans="1:32">
      <c r="A18" t="s">
        <v>995</v>
      </c>
      <c r="D18" t="s">
        <v>540</v>
      </c>
      <c r="H18" t="s">
        <v>540</v>
      </c>
      <c r="L18" s="1">
        <v>296</v>
      </c>
      <c r="P18" t="s">
        <v>540</v>
      </c>
      <c r="T18" t="s">
        <v>540</v>
      </c>
      <c r="X18" t="s">
        <v>540</v>
      </c>
      <c r="AB18" t="s">
        <v>540</v>
      </c>
      <c r="AF18" s="1">
        <v>296</v>
      </c>
    </row>
    <row r="19" spans="1:32">
      <c r="A19" t="s">
        <v>996</v>
      </c>
      <c r="D19" t="s">
        <v>540</v>
      </c>
      <c r="H19" s="1">
        <v>4697</v>
      </c>
      <c r="L19" s="1">
        <v>280</v>
      </c>
      <c r="P19" t="s">
        <v>540</v>
      </c>
      <c r="T19" t="s">
        <v>540</v>
      </c>
      <c r="X19" t="s">
        <v>540</v>
      </c>
      <c r="AB19" t="s">
        <v>540</v>
      </c>
      <c r="AF19" s="1">
        <v>4977</v>
      </c>
    </row>
    <row r="20" spans="1:32">
      <c r="A20" t="s">
        <v>997</v>
      </c>
      <c r="D20" t="s">
        <v>540</v>
      </c>
      <c r="H20" s="5">
        <v>-28</v>
      </c>
      <c r="L20" t="s">
        <v>540</v>
      </c>
      <c r="P20" t="s">
        <v>540</v>
      </c>
      <c r="T20" t="s">
        <v>540</v>
      </c>
      <c r="X20" t="s">
        <v>540</v>
      </c>
      <c r="AB20" t="s">
        <v>540</v>
      </c>
      <c r="AF20" s="5">
        <v>-28</v>
      </c>
    </row>
    <row r="21" spans="1:32">
      <c r="A21" t="s">
        <v>998</v>
      </c>
      <c r="D21" t="s">
        <v>540</v>
      </c>
      <c r="H21" t="s">
        <v>540</v>
      </c>
      <c r="L21" t="s">
        <v>540</v>
      </c>
      <c r="P21" t="s">
        <v>540</v>
      </c>
      <c r="T21" s="1">
        <v>1865</v>
      </c>
      <c r="X21" s="5">
        <v>-1865</v>
      </c>
      <c r="AB21" t="s">
        <v>540</v>
      </c>
      <c r="AF21" t="s">
        <v>540</v>
      </c>
    </row>
    <row r="22" spans="1:32">
      <c r="A22" t="s">
        <v>999</v>
      </c>
      <c r="D22" t="s">
        <v>540</v>
      </c>
      <c r="H22" t="s">
        <v>540</v>
      </c>
      <c r="L22" t="s">
        <v>540</v>
      </c>
      <c r="P22" t="s">
        <v>540</v>
      </c>
      <c r="T22" s="1">
        <v>64930</v>
      </c>
      <c r="X22" s="5">
        <v>-64930</v>
      </c>
      <c r="AB22" t="s">
        <v>540</v>
      </c>
      <c r="AF22" t="s">
        <v>540</v>
      </c>
    </row>
    <row r="23" spans="1:32">
      <c r="A23" t="s">
        <v>1000</v>
      </c>
      <c r="D23" t="s">
        <v>540</v>
      </c>
      <c r="H23" t="s">
        <v>540</v>
      </c>
      <c r="L23" t="s">
        <v>540</v>
      </c>
      <c r="P23" t="s">
        <v>540</v>
      </c>
      <c r="T23" t="s">
        <v>540</v>
      </c>
      <c r="X23" s="5">
        <v>-60540</v>
      </c>
      <c r="AB23" t="s">
        <v>540</v>
      </c>
      <c r="AF23" s="5">
        <v>-60540</v>
      </c>
    </row>
    <row r="24" spans="1:32">
      <c r="A24" t="s">
        <v>1003</v>
      </c>
      <c r="D24" s="1">
        <v>279980</v>
      </c>
      <c r="H24" s="5">
        <v>-63248</v>
      </c>
      <c r="L24" s="1">
        <v>119941</v>
      </c>
      <c r="P24" s="1">
        <v>95210</v>
      </c>
      <c r="T24" s="1">
        <v>129254</v>
      </c>
      <c r="X24" s="1">
        <v>479712</v>
      </c>
      <c r="AB24" s="1">
        <v>1963</v>
      </c>
      <c r="AF24" s="1">
        <v>1042812</v>
      </c>
    </row>
    <row r="26" spans="1:32">
      <c r="A26" t="s">
        <v>95</v>
      </c>
      <c r="D26" t="s">
        <v>540</v>
      </c>
      <c r="H26" t="s">
        <v>540</v>
      </c>
      <c r="L26" t="s">
        <v>540</v>
      </c>
      <c r="P26" t="s">
        <v>540</v>
      </c>
      <c r="T26" t="s">
        <v>540</v>
      </c>
      <c r="X26" s="1">
        <v>11138</v>
      </c>
      <c r="AB26" t="s">
        <v>540</v>
      </c>
      <c r="AF26" s="1">
        <v>11138</v>
      </c>
    </row>
    <row r="27" spans="1:32">
      <c r="A27" t="s">
        <v>970</v>
      </c>
      <c r="D27" t="s">
        <v>540</v>
      </c>
      <c r="H27" t="s">
        <v>540</v>
      </c>
      <c r="L27" t="s">
        <v>540</v>
      </c>
      <c r="P27" t="s">
        <v>540</v>
      </c>
      <c r="T27" t="s">
        <v>540</v>
      </c>
      <c r="X27" t="s">
        <v>540</v>
      </c>
      <c r="AB27" s="5">
        <v>-1543</v>
      </c>
      <c r="AF27" s="5">
        <v>-1543</v>
      </c>
    </row>
    <row r="28" spans="1:32">
      <c r="A28" t="s">
        <v>994</v>
      </c>
      <c r="D28" t="s">
        <v>540</v>
      </c>
      <c r="H28" s="1">
        <v>1259</v>
      </c>
      <c r="L28" s="5">
        <v>-1259</v>
      </c>
      <c r="P28" t="s">
        <v>540</v>
      </c>
      <c r="T28" t="s">
        <v>540</v>
      </c>
      <c r="X28" t="s">
        <v>540</v>
      </c>
      <c r="AB28" t="s">
        <v>540</v>
      </c>
      <c r="AF28" t="s">
        <v>540</v>
      </c>
    </row>
    <row r="29" spans="1:32">
      <c r="A29" t="s">
        <v>995</v>
      </c>
      <c r="D29" t="s">
        <v>540</v>
      </c>
      <c r="H29" t="s">
        <v>540</v>
      </c>
      <c r="L29" s="1">
        <v>1051</v>
      </c>
      <c r="P29" t="s">
        <v>540</v>
      </c>
      <c r="T29" t="s">
        <v>540</v>
      </c>
      <c r="X29" t="s">
        <v>540</v>
      </c>
      <c r="AB29" t="s">
        <v>540</v>
      </c>
      <c r="AF29" s="1">
        <v>1051</v>
      </c>
    </row>
    <row r="30" spans="1:32">
      <c r="A30" t="s">
        <v>996</v>
      </c>
      <c r="D30" t="s">
        <v>540</v>
      </c>
      <c r="H30" s="1">
        <v>3355</v>
      </c>
      <c r="L30" s="1">
        <v>254</v>
      </c>
      <c r="P30" t="s">
        <v>540</v>
      </c>
      <c r="T30" t="s">
        <v>540</v>
      </c>
      <c r="X30" t="s">
        <v>540</v>
      </c>
      <c r="AB30" t="s">
        <v>540</v>
      </c>
      <c r="AF30" s="1">
        <v>3609</v>
      </c>
    </row>
    <row r="31" spans="1:32">
      <c r="A31" t="s">
        <v>997</v>
      </c>
      <c r="D31" t="s">
        <v>540</v>
      </c>
      <c r="H31" s="5">
        <v>-2442</v>
      </c>
      <c r="L31" t="s">
        <v>540</v>
      </c>
      <c r="P31" t="s">
        <v>540</v>
      </c>
      <c r="T31" t="s">
        <v>540</v>
      </c>
      <c r="X31" t="s">
        <v>540</v>
      </c>
      <c r="AB31" t="s">
        <v>540</v>
      </c>
      <c r="AF31" s="5">
        <v>-2442</v>
      </c>
    </row>
    <row r="32" spans="1:32">
      <c r="A32" t="s">
        <v>998</v>
      </c>
      <c r="D32" t="s">
        <v>540</v>
      </c>
      <c r="H32" t="s">
        <v>540</v>
      </c>
      <c r="L32" t="s">
        <v>540</v>
      </c>
      <c r="P32" t="s">
        <v>540</v>
      </c>
      <c r="T32" s="5">
        <v>-20498</v>
      </c>
      <c r="X32" s="1">
        <v>20498</v>
      </c>
      <c r="AB32" t="s">
        <v>540</v>
      </c>
      <c r="AF32" t="s">
        <v>540</v>
      </c>
    </row>
    <row r="33" spans="1:32">
      <c r="A33" t="s">
        <v>999</v>
      </c>
      <c r="D33" t="s">
        <v>540</v>
      </c>
      <c r="H33" t="s">
        <v>540</v>
      </c>
      <c r="L33" t="s">
        <v>540</v>
      </c>
      <c r="P33" t="s">
        <v>540</v>
      </c>
      <c r="T33" s="1">
        <v>27263</v>
      </c>
      <c r="X33" s="5">
        <v>-27263</v>
      </c>
      <c r="AB33" t="s">
        <v>540</v>
      </c>
      <c r="AF33" t="s">
        <v>540</v>
      </c>
    </row>
    <row r="34" spans="1:32">
      <c r="A34" t="s">
        <v>1000</v>
      </c>
      <c r="D34" t="s">
        <v>540</v>
      </c>
      <c r="H34" t="s">
        <v>540</v>
      </c>
      <c r="L34" t="s">
        <v>540</v>
      </c>
      <c r="P34" t="s">
        <v>540</v>
      </c>
      <c r="T34" t="s">
        <v>540</v>
      </c>
      <c r="X34" s="5">
        <v>-61035</v>
      </c>
      <c r="AB34" t="s">
        <v>540</v>
      </c>
      <c r="AF34" s="5">
        <v>-61035</v>
      </c>
    </row>
    <row r="35" spans="1:32">
      <c r="A35" t="s">
        <v>1004</v>
      </c>
      <c r="D35" s="1">
        <v>279980</v>
      </c>
      <c r="H35" s="5">
        <v>-61076</v>
      </c>
      <c r="L35" s="1">
        <v>119987</v>
      </c>
      <c r="P35" s="1">
        <v>95210</v>
      </c>
      <c r="T35" s="1">
        <v>136019</v>
      </c>
      <c r="X35" s="1">
        <v>423050</v>
      </c>
      <c r="AB35" s="1">
        <v>420</v>
      </c>
      <c r="AF35" s="1">
        <v>993590</v>
      </c>
    </row>
  </sheetData>
  <mergeCells count="8">
    <mergeCell ref="C2:D2"/>
    <mergeCell ref="G2:H2"/>
    <mergeCell ref="K2:L2"/>
    <mergeCell ref="O2:P2"/>
    <mergeCell ref="S2:T2"/>
    <mergeCell ref="W2:X2"/>
    <mergeCell ref="AA2:AB2"/>
    <mergeCell ref="AE2:AF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2:L58"/>
  <sheetViews>
    <sheetView workbookViewId="0"/>
  </sheetViews>
  <sheetFormatPr defaultRowHeight="15"/>
  <cols>
    <col min="1" max="1" width="10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C2" t="s">
        <v>63</v>
      </c>
      <c r="G2" t="s">
        <v>64</v>
      </c>
      <c r="K2" t="s">
        <v>65</v>
      </c>
    </row>
    <row r="4" spans="1:12">
      <c r="A4" t="s">
        <v>1005</v>
      </c>
    </row>
    <row r="5" spans="1:12">
      <c r="A5" t="s">
        <v>95</v>
      </c>
      <c r="D5" s="1">
        <v>11138</v>
      </c>
      <c r="H5" s="1">
        <v>81999</v>
      </c>
      <c r="L5" s="1">
        <v>87045</v>
      </c>
    </row>
    <row r="6" spans="1:12">
      <c r="A6" t="s">
        <v>1006</v>
      </c>
    </row>
    <row r="7" spans="1:12">
      <c r="A7" t="s">
        <v>1007</v>
      </c>
      <c r="D7" s="1">
        <v>12403</v>
      </c>
      <c r="H7" s="5">
        <v>-1833</v>
      </c>
      <c r="L7" s="5">
        <v>-24836</v>
      </c>
    </row>
    <row r="8" spans="1:12">
      <c r="A8" t="s">
        <v>289</v>
      </c>
      <c r="D8" s="1">
        <v>1282</v>
      </c>
      <c r="H8" s="1">
        <v>1578</v>
      </c>
      <c r="L8" s="1">
        <v>1457</v>
      </c>
    </row>
    <row r="9" spans="1:12">
      <c r="A9" t="s">
        <v>290</v>
      </c>
      <c r="D9" s="1">
        <v>1176</v>
      </c>
      <c r="H9" s="1">
        <v>838</v>
      </c>
      <c r="L9" s="1">
        <v>629</v>
      </c>
    </row>
    <row r="10" spans="1:12">
      <c r="A10" t="s">
        <v>1008</v>
      </c>
      <c r="D10" s="1">
        <v>24</v>
      </c>
      <c r="H10" s="1">
        <v>2205</v>
      </c>
      <c r="L10" s="1">
        <v>140</v>
      </c>
    </row>
    <row r="11" spans="1:12">
      <c r="A11" t="s">
        <v>1009</v>
      </c>
      <c r="D11" s="1">
        <v>2705</v>
      </c>
      <c r="H11" s="1">
        <v>16</v>
      </c>
      <c r="L11" t="s">
        <v>540</v>
      </c>
    </row>
    <row r="12" spans="1:12">
      <c r="A12" t="s">
        <v>1010</v>
      </c>
      <c r="D12" s="1">
        <v>3849</v>
      </c>
      <c r="H12" t="s">
        <v>540</v>
      </c>
      <c r="L12" t="s">
        <v>540</v>
      </c>
    </row>
    <row r="13" spans="1:12">
      <c r="A13" t="s">
        <v>92</v>
      </c>
      <c r="D13" s="1">
        <v>57515</v>
      </c>
      <c r="H13" s="1">
        <v>9439</v>
      </c>
      <c r="L13" s="1">
        <v>35115</v>
      </c>
    </row>
    <row r="14" spans="1:12">
      <c r="A14" t="s">
        <v>1011</v>
      </c>
      <c r="D14" s="5">
        <v>-194</v>
      </c>
      <c r="H14" s="5">
        <v>-249</v>
      </c>
      <c r="L14" s="1">
        <v>356</v>
      </c>
    </row>
    <row r="15" spans="1:12">
      <c r="A15" t="s">
        <v>1012</v>
      </c>
      <c r="D15" s="1">
        <v>698</v>
      </c>
      <c r="H15" s="1">
        <v>732</v>
      </c>
      <c r="L15" s="1">
        <v>965</v>
      </c>
    </row>
    <row r="16" spans="1:12">
      <c r="A16" t="s">
        <v>1013</v>
      </c>
      <c r="D16" s="1">
        <v>3464</v>
      </c>
      <c r="H16" t="s">
        <v>540</v>
      </c>
      <c r="L16" t="s">
        <v>540</v>
      </c>
    </row>
    <row r="17" spans="1:12">
      <c r="A17" t="s">
        <v>1014</v>
      </c>
      <c r="D17" s="1">
        <v>1051</v>
      </c>
      <c r="H17" s="1">
        <v>296</v>
      </c>
      <c r="L17" s="1">
        <v>3063</v>
      </c>
    </row>
    <row r="18" spans="1:12">
      <c r="A18" t="s">
        <v>283</v>
      </c>
      <c r="D18" s="5">
        <v>-258490</v>
      </c>
      <c r="H18" s="5">
        <v>-226079</v>
      </c>
      <c r="L18" s="5">
        <v>-245898</v>
      </c>
    </row>
    <row r="19" spans="1:12">
      <c r="A19" t="s">
        <v>284</v>
      </c>
      <c r="D19" s="1">
        <v>148747</v>
      </c>
      <c r="H19" s="1">
        <v>106264</v>
      </c>
      <c r="L19" s="1">
        <v>90689</v>
      </c>
    </row>
    <row r="20" spans="1:12">
      <c r="A20" t="s">
        <v>1015</v>
      </c>
    </row>
    <row r="21" spans="1:12">
      <c r="A21" t="s">
        <v>1016</v>
      </c>
      <c r="D21" s="1">
        <v>13781</v>
      </c>
      <c r="H21" s="1">
        <v>8571</v>
      </c>
      <c r="L21" s="5">
        <v>-29148</v>
      </c>
    </row>
    <row r="22" spans="1:12">
      <c r="A22" t="s">
        <v>1017</v>
      </c>
      <c r="D22" t="s">
        <v>540</v>
      </c>
      <c r="H22" t="s">
        <v>540</v>
      </c>
      <c r="L22" s="1">
        <v>53411</v>
      </c>
    </row>
    <row r="23" spans="1:12">
      <c r="A23" t="s">
        <v>72</v>
      </c>
      <c r="D23" s="5">
        <v>-305464</v>
      </c>
      <c r="H23" s="1">
        <v>479226</v>
      </c>
      <c r="L23" s="1">
        <v>650217</v>
      </c>
    </row>
    <row r="24" spans="1:12">
      <c r="A24" t="s">
        <v>384</v>
      </c>
      <c r="D24" s="5">
        <v>-6449</v>
      </c>
      <c r="H24" s="5">
        <v>-269</v>
      </c>
      <c r="L24" s="5">
        <v>-39</v>
      </c>
    </row>
    <row r="25" spans="1:12">
      <c r="A25" t="s">
        <v>1018</v>
      </c>
    </row>
    <row r="26" spans="1:12">
      <c r="A26" t="s">
        <v>1019</v>
      </c>
      <c r="D26" s="1">
        <v>41978</v>
      </c>
      <c r="H26" s="1">
        <v>125992</v>
      </c>
      <c r="L26" s="1">
        <v>7383</v>
      </c>
    </row>
    <row r="27" spans="1:12">
      <c r="A27" t="s">
        <v>1020</v>
      </c>
      <c r="D27" t="s">
        <v>540</v>
      </c>
      <c r="H27" s="5">
        <v>-24</v>
      </c>
      <c r="L27" s="5">
        <v>-65</v>
      </c>
    </row>
    <row r="28" spans="1:12">
      <c r="A28" t="s">
        <v>390</v>
      </c>
      <c r="D28" s="5">
        <v>-6432</v>
      </c>
      <c r="H28" s="5">
        <v>-4695</v>
      </c>
      <c r="L28" s="5">
        <v>-1774</v>
      </c>
    </row>
    <row r="29" spans="1:12">
      <c r="A29" t="s">
        <v>1021</v>
      </c>
      <c r="D29" s="5">
        <v>-277218</v>
      </c>
      <c r="H29" s="1">
        <v>584007</v>
      </c>
      <c r="L29" s="1">
        <v>628710</v>
      </c>
    </row>
    <row r="31" spans="1:12">
      <c r="A31" t="s">
        <v>1022</v>
      </c>
      <c r="D31" s="1">
        <v>242276</v>
      </c>
      <c r="H31" s="1">
        <v>239394</v>
      </c>
      <c r="L31" s="1">
        <v>247167</v>
      </c>
    </row>
    <row r="32" spans="1:12">
      <c r="A32" t="s">
        <v>1023</v>
      </c>
      <c r="D32" s="5">
        <v>-138646</v>
      </c>
      <c r="H32" s="5">
        <v>-107051</v>
      </c>
      <c r="L32" s="5">
        <v>-91802</v>
      </c>
    </row>
    <row r="33" spans="1:12">
      <c r="A33" t="s">
        <v>1024</v>
      </c>
      <c r="D33" s="5">
        <v>-173588</v>
      </c>
      <c r="H33" s="1">
        <v>716350</v>
      </c>
      <c r="L33" s="1">
        <v>784075</v>
      </c>
    </row>
    <row r="35" spans="1:12">
      <c r="A35" t="s">
        <v>1025</v>
      </c>
    </row>
    <row r="36" spans="1:12">
      <c r="A36" t="s">
        <v>1026</v>
      </c>
      <c r="D36" s="5">
        <v>-603</v>
      </c>
      <c r="H36" s="5">
        <v>-2654</v>
      </c>
      <c r="L36" s="5">
        <v>-3973</v>
      </c>
    </row>
    <row r="37" spans="1:12">
      <c r="A37" t="s">
        <v>1027</v>
      </c>
      <c r="D37" s="5">
        <v>-58</v>
      </c>
      <c r="H37" s="5">
        <v>-3370</v>
      </c>
      <c r="L37" s="5">
        <v>-3111</v>
      </c>
    </row>
    <row r="38" spans="1:12">
      <c r="A38" t="s">
        <v>1028</v>
      </c>
      <c r="D38" s="1">
        <v>1270</v>
      </c>
      <c r="H38" t="s">
        <v>540</v>
      </c>
      <c r="L38" t="s">
        <v>540</v>
      </c>
    </row>
    <row r="39" spans="1:12">
      <c r="A39" t="s">
        <v>1029</v>
      </c>
      <c r="D39" s="1">
        <v>4635</v>
      </c>
      <c r="H39" t="s">
        <v>540</v>
      </c>
      <c r="L39" s="1">
        <v>107088</v>
      </c>
    </row>
    <row r="40" spans="1:12">
      <c r="A40" t="s">
        <v>1030</v>
      </c>
      <c r="D40" t="s">
        <v>540</v>
      </c>
      <c r="H40" s="1">
        <v>17040</v>
      </c>
      <c r="L40" s="1">
        <v>102655</v>
      </c>
    </row>
    <row r="41" spans="1:12">
      <c r="A41" t="s">
        <v>1031</v>
      </c>
      <c r="D41" s="1">
        <v>9807</v>
      </c>
      <c r="H41" s="1">
        <v>17526</v>
      </c>
      <c r="L41" s="1">
        <v>54275</v>
      </c>
    </row>
    <row r="42" spans="1:12">
      <c r="A42" t="s">
        <v>1032</v>
      </c>
      <c r="D42" s="5">
        <v>-9875</v>
      </c>
      <c r="H42" s="5">
        <v>-8402</v>
      </c>
      <c r="L42" s="5">
        <v>-84153</v>
      </c>
    </row>
    <row r="43" spans="1:12">
      <c r="A43" t="s">
        <v>1033</v>
      </c>
      <c r="D43" s="5">
        <v>-26701</v>
      </c>
      <c r="H43" s="5">
        <v>-9978</v>
      </c>
      <c r="L43" s="5">
        <v>-24600</v>
      </c>
    </row>
    <row r="44" spans="1:12">
      <c r="A44" t="s">
        <v>1034</v>
      </c>
      <c r="D44" s="5">
        <v>-21525</v>
      </c>
      <c r="H44" s="1">
        <v>10162</v>
      </c>
      <c r="L44" s="1">
        <v>148181</v>
      </c>
    </row>
    <row r="46" spans="1:12">
      <c r="A46" t="s">
        <v>1035</v>
      </c>
    </row>
    <row r="47" spans="1:12">
      <c r="A47" t="s">
        <v>1036</v>
      </c>
      <c r="D47" s="1">
        <v>39767</v>
      </c>
      <c r="H47" t="s">
        <v>540</v>
      </c>
      <c r="L47" s="5">
        <v>-114084</v>
      </c>
    </row>
    <row r="48" spans="1:12">
      <c r="A48" t="s">
        <v>1037</v>
      </c>
      <c r="D48" s="1">
        <v>950259</v>
      </c>
      <c r="H48" s="5">
        <v>-396205</v>
      </c>
      <c r="L48" s="5">
        <v>-961095</v>
      </c>
    </row>
    <row r="49" spans="1:12">
      <c r="A49" t="s">
        <v>1038</v>
      </c>
      <c r="D49" s="1">
        <v>609017</v>
      </c>
      <c r="H49" s="1">
        <v>219905</v>
      </c>
      <c r="L49" s="1">
        <v>406149</v>
      </c>
    </row>
    <row r="50" spans="1:12">
      <c r="A50" t="s">
        <v>1039</v>
      </c>
      <c r="D50" s="5">
        <v>-256173</v>
      </c>
      <c r="H50" s="5">
        <v>-883476</v>
      </c>
      <c r="L50" s="5">
        <v>-464242</v>
      </c>
    </row>
    <row r="51" spans="1:12">
      <c r="A51" t="s">
        <v>1040</v>
      </c>
      <c r="D51" s="5">
        <v>-61539</v>
      </c>
      <c r="H51" s="5">
        <v>-60605</v>
      </c>
      <c r="L51" s="5">
        <v>-60135</v>
      </c>
    </row>
    <row r="52" spans="1:12">
      <c r="A52" t="s">
        <v>1041</v>
      </c>
      <c r="D52" s="1">
        <v>3609</v>
      </c>
      <c r="H52" s="1">
        <v>4977</v>
      </c>
      <c r="L52" s="1">
        <v>1575</v>
      </c>
    </row>
    <row r="53" spans="1:12">
      <c r="A53" t="s">
        <v>1042</v>
      </c>
      <c r="D53" s="5">
        <v>-2442</v>
      </c>
      <c r="H53" s="5">
        <v>-27</v>
      </c>
      <c r="L53" t="s">
        <v>540</v>
      </c>
    </row>
    <row r="54" spans="1:12">
      <c r="A54" t="s">
        <v>1043</v>
      </c>
      <c r="D54" s="1">
        <v>1282498</v>
      </c>
      <c r="H54" s="5">
        <v>-1115431</v>
      </c>
      <c r="L54" s="5">
        <v>-1191832</v>
      </c>
    </row>
    <row r="56" spans="1:12">
      <c r="A56" t="s">
        <v>1044</v>
      </c>
      <c r="D56" s="1">
        <v>1087385</v>
      </c>
      <c r="H56" s="5">
        <v>-388919</v>
      </c>
      <c r="L56" s="5">
        <v>-259576</v>
      </c>
    </row>
    <row r="57" spans="1:12">
      <c r="A57" t="s">
        <v>1045</v>
      </c>
      <c r="D57" s="1">
        <v>618807</v>
      </c>
      <c r="H57" s="1">
        <v>1007726</v>
      </c>
      <c r="L57" s="1">
        <v>1267302</v>
      </c>
    </row>
    <row r="58" spans="1:12">
      <c r="A58" t="s">
        <v>1046</v>
      </c>
      <c r="D58" s="1">
        <v>1706192</v>
      </c>
      <c r="H58" s="1">
        <v>618807</v>
      </c>
      <c r="L58" s="1">
        <v>1007726</v>
      </c>
    </row>
  </sheetData>
  <mergeCells count="6">
    <mergeCell ref="C2:D2"/>
    <mergeCell ref="G2:H2"/>
    <mergeCell ref="K2:L2"/>
    <mergeCell ref="C3:D3"/>
    <mergeCell ref="G3:H3"/>
    <mergeCell ref="K3:L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2:X12"/>
  <sheetViews>
    <sheetView workbookViewId="0"/>
  </sheetViews>
  <sheetFormatPr defaultRowHeight="15"/>
  <cols>
    <col min="1" max="1" width="6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64</v>
      </c>
      <c r="O2" t="s">
        <v>65</v>
      </c>
    </row>
    <row r="3" spans="1:24" ht="40" customHeight="1">
      <c r="C3" s="7" t="s">
        <v>1047</v>
      </c>
      <c r="D3" s="7"/>
      <c r="G3" t="s">
        <v>1048</v>
      </c>
      <c r="K3" t="s">
        <v>1049</v>
      </c>
      <c r="O3" s="7" t="s">
        <v>1047</v>
      </c>
      <c r="P3" s="7"/>
      <c r="S3" t="s">
        <v>1048</v>
      </c>
      <c r="W3" t="s">
        <v>1049</v>
      </c>
    </row>
    <row r="4" spans="1:24">
      <c r="A4" t="s">
        <v>1050</v>
      </c>
    </row>
    <row r="5" spans="1:24">
      <c r="A5" t="s">
        <v>1051</v>
      </c>
      <c r="D5" t="s">
        <v>540</v>
      </c>
      <c r="H5" s="1">
        <v>732</v>
      </c>
      <c r="L5" s="1">
        <v>732</v>
      </c>
      <c r="P5" t="s">
        <v>540</v>
      </c>
      <c r="T5" s="1">
        <v>965</v>
      </c>
      <c r="X5" s="1">
        <v>965</v>
      </c>
    </row>
    <row r="6" spans="1:24">
      <c r="A6" t="s">
        <v>1052</v>
      </c>
      <c r="D6" s="5">
        <v>-26363</v>
      </c>
      <c r="H6" s="1">
        <v>24530</v>
      </c>
      <c r="L6" s="5">
        <v>-1833</v>
      </c>
      <c r="P6" s="1">
        <v>21333</v>
      </c>
      <c r="T6" s="5">
        <v>-46169</v>
      </c>
      <c r="X6" s="5">
        <v>-24836</v>
      </c>
    </row>
    <row r="7" spans="1:24">
      <c r="A7" t="s">
        <v>1053</v>
      </c>
    </row>
    <row r="8" spans="1:24">
      <c r="A8" t="s">
        <v>1054</v>
      </c>
      <c r="D8" s="1">
        <v>18258</v>
      </c>
      <c r="H8" s="5">
        <v>-732</v>
      </c>
      <c r="L8" s="1">
        <v>17526</v>
      </c>
      <c r="P8" s="1">
        <v>55240</v>
      </c>
      <c r="T8" s="5">
        <v>-965</v>
      </c>
      <c r="X8" s="1">
        <v>54275</v>
      </c>
    </row>
    <row r="9" spans="1:24">
      <c r="A9" t="s">
        <v>1055</v>
      </c>
    </row>
    <row r="10" spans="1:24">
      <c r="A10" t="s">
        <v>1056</v>
      </c>
      <c r="D10" s="5">
        <v>-397352</v>
      </c>
      <c r="H10" s="1">
        <v>1147</v>
      </c>
      <c r="L10" s="5">
        <v>-396205</v>
      </c>
      <c r="P10" s="5">
        <v>-960281</v>
      </c>
      <c r="T10" s="5">
        <v>-814</v>
      </c>
      <c r="X10" s="5">
        <v>-961095</v>
      </c>
    </row>
    <row r="11" spans="1:24">
      <c r="A11" t="s">
        <v>1057</v>
      </c>
      <c r="D11" s="1">
        <v>219905</v>
      </c>
      <c r="H11" t="s">
        <v>540</v>
      </c>
      <c r="L11" s="1">
        <v>219905</v>
      </c>
      <c r="P11" s="1">
        <v>403489</v>
      </c>
      <c r="T11" s="1">
        <v>2660</v>
      </c>
      <c r="X11" s="1">
        <v>406149</v>
      </c>
    </row>
    <row r="12" spans="1:24">
      <c r="A12" t="s">
        <v>1058</v>
      </c>
      <c r="D12" s="5">
        <v>-857799</v>
      </c>
      <c r="H12" s="5">
        <v>-25677</v>
      </c>
      <c r="L12" s="5">
        <v>-883476</v>
      </c>
      <c r="P12" s="5">
        <v>-508564</v>
      </c>
      <c r="T12" s="1">
        <v>44322</v>
      </c>
      <c r="X12" s="5">
        <v>-464242</v>
      </c>
    </row>
  </sheetData>
  <mergeCells count="8">
    <mergeCell ref="C2:L2"/>
    <mergeCell ref="O2:X2"/>
    <mergeCell ref="C3:D3"/>
    <mergeCell ref="G3:H3"/>
    <mergeCell ref="K3:L3"/>
    <mergeCell ref="O3:P3"/>
    <mergeCell ref="S3:T3"/>
    <mergeCell ref="W3:X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2:H12"/>
  <sheetViews>
    <sheetView workbookViewId="0"/>
  </sheetViews>
  <sheetFormatPr defaultRowHeight="15"/>
  <cols>
    <col min="1" max="1" width="34.7109375" customWidth="1"/>
    <col min="4" max="4" width="10.7109375" customWidth="1"/>
    <col min="8" max="8" width="10.7109375" customWidth="1"/>
  </cols>
  <sheetData>
    <row r="2" spans="1:8">
      <c r="A2" s="2" t="s">
        <v>1059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1061</v>
      </c>
      <c r="D6" s="1">
        <v>9644</v>
      </c>
      <c r="H6" s="1">
        <v>11032</v>
      </c>
    </row>
    <row r="7" spans="1:8">
      <c r="A7" t="s">
        <v>1062</v>
      </c>
      <c r="D7" s="1">
        <v>1736008</v>
      </c>
      <c r="H7" s="1">
        <v>661016</v>
      </c>
    </row>
    <row r="8" spans="1:8">
      <c r="A8" t="s">
        <v>210</v>
      </c>
      <c r="D8" s="1">
        <v>1745652</v>
      </c>
      <c r="H8" s="1">
        <v>672048</v>
      </c>
    </row>
    <row r="10" spans="1:8">
      <c r="A10" t="s">
        <v>1063</v>
      </c>
    </row>
    <row r="11" spans="1:8">
      <c r="A11" t="s">
        <v>1016</v>
      </c>
      <c r="D11" s="1">
        <v>39460</v>
      </c>
      <c r="H11" s="1">
        <v>53241</v>
      </c>
    </row>
    <row r="12" spans="1:8">
      <c r="A12" s="2" t="s">
        <v>1064</v>
      </c>
      <c r="D12" s="1">
        <v>1706192</v>
      </c>
      <c r="H12" s="1">
        <v>618807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2:P9"/>
  <sheetViews>
    <sheetView workbookViewId="0"/>
  </sheetViews>
  <sheetFormatPr defaultRowHeight="15"/>
  <cols>
    <col min="1" max="1" width="35.7109375" customWidth="1"/>
    <col min="4" max="4" width="10.7109375" customWidth="1"/>
    <col min="8" max="8" width="13.7109375" customWidth="1"/>
    <col min="12" max="12" width="10.7109375" customWidth="1"/>
    <col min="16" max="16" width="14.7109375" customWidth="1"/>
  </cols>
  <sheetData>
    <row r="2" spans="1:16">
      <c r="C2" t="s">
        <v>669</v>
      </c>
      <c r="K2" t="s">
        <v>670</v>
      </c>
    </row>
    <row r="3" spans="1:16" ht="40" customHeight="1">
      <c r="C3" t="s">
        <v>253</v>
      </c>
      <c r="G3" s="7" t="s">
        <v>1065</v>
      </c>
      <c r="H3" s="7"/>
      <c r="K3" t="s">
        <v>253</v>
      </c>
      <c r="O3" s="7" t="s">
        <v>1066</v>
      </c>
      <c r="P3" s="7"/>
    </row>
    <row r="4" spans="1:16">
      <c r="A4" t="s">
        <v>1067</v>
      </c>
    </row>
    <row r="5" spans="1:16">
      <c r="A5" t="s">
        <v>1068</v>
      </c>
      <c r="D5" s="1">
        <v>1686008</v>
      </c>
      <c r="H5" t="s">
        <v>1069</v>
      </c>
      <c r="L5" s="1">
        <v>661016</v>
      </c>
      <c r="P5" t="s">
        <v>1070</v>
      </c>
    </row>
    <row r="6" spans="1:16">
      <c r="A6" t="s">
        <v>1071</v>
      </c>
      <c r="D6" s="1">
        <v>50000</v>
      </c>
      <c r="L6" t="s">
        <v>540</v>
      </c>
      <c r="P6" t="s">
        <v>540</v>
      </c>
    </row>
    <row r="7" spans="1:16">
      <c r="A7" t="s">
        <v>210</v>
      </c>
      <c r="D7" s="1">
        <v>1736008</v>
      </c>
      <c r="L7" s="1">
        <v>661016</v>
      </c>
    </row>
    <row r="9" spans="1:16">
      <c r="A9" t="s">
        <v>1072</v>
      </c>
      <c r="D9" s="1">
        <v>39460</v>
      </c>
      <c r="H9" t="s">
        <v>1073</v>
      </c>
      <c r="L9" s="1">
        <v>53241</v>
      </c>
      <c r="P9" t="s">
        <v>1074</v>
      </c>
    </row>
  </sheetData>
  <mergeCells count="6">
    <mergeCell ref="C2:H2"/>
    <mergeCell ref="K2:P2"/>
    <mergeCell ref="C3:D3"/>
    <mergeCell ref="G3:H3"/>
    <mergeCell ref="K3:L3"/>
    <mergeCell ref="O3:P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28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1075</v>
      </c>
    </row>
    <row r="5" spans="1:8">
      <c r="A5" t="s">
        <v>230</v>
      </c>
      <c r="D5" s="1">
        <v>494</v>
      </c>
      <c r="H5" s="1">
        <v>15582</v>
      </c>
    </row>
    <row r="6" spans="1:8">
      <c r="A6" t="s">
        <v>1076</v>
      </c>
      <c r="D6" s="1">
        <v>8740</v>
      </c>
      <c r="H6" s="1">
        <v>22580</v>
      </c>
    </row>
    <row r="7" spans="1:8">
      <c r="A7" t="s">
        <v>462</v>
      </c>
      <c r="D7" s="1">
        <v>15217</v>
      </c>
      <c r="H7" s="1">
        <v>9137</v>
      </c>
    </row>
    <row r="8" spans="1:8">
      <c r="A8" t="s">
        <v>1077</v>
      </c>
      <c r="D8" s="1">
        <v>15009</v>
      </c>
      <c r="H8" s="1">
        <v>5942</v>
      </c>
    </row>
    <row r="9" spans="1:8">
      <c r="A9" t="s">
        <v>210</v>
      </c>
      <c r="D9" s="1">
        <v>39460</v>
      </c>
      <c r="H9" s="1">
        <v>53241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N10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  <col min="28" max="28" width="10.7109375" customWidth="1"/>
    <col min="32" max="32" width="10.7109375" customWidth="1"/>
    <col min="36" max="36" width="10.7109375" customWidth="1"/>
    <col min="40" max="40" width="10.7109375" customWidth="1"/>
  </cols>
  <sheetData>
    <row r="2" spans="1:40">
      <c r="C2" t="s">
        <v>62</v>
      </c>
    </row>
    <row r="3" spans="1:40" ht="40" customHeight="1">
      <c r="C3" t="s">
        <v>63</v>
      </c>
      <c r="G3" s="7" t="s">
        <v>211</v>
      </c>
      <c r="H3" s="7"/>
      <c r="K3" t="s">
        <v>64</v>
      </c>
      <c r="O3" s="7" t="s">
        <v>211</v>
      </c>
      <c r="P3" s="7"/>
      <c r="S3" t="s">
        <v>65</v>
      </c>
      <c r="W3" s="7" t="s">
        <v>211</v>
      </c>
      <c r="X3" s="7"/>
      <c r="AA3" t="s">
        <v>66</v>
      </c>
      <c r="AE3" s="7" t="s">
        <v>211</v>
      </c>
      <c r="AF3" s="7"/>
      <c r="AI3" t="s">
        <v>67</v>
      </c>
      <c r="AM3" s="7" t="s">
        <v>211</v>
      </c>
      <c r="AN3" s="7"/>
    </row>
    <row r="4" spans="1:40">
      <c r="C4" t="s">
        <v>207</v>
      </c>
    </row>
    <row r="5" spans="1:40">
      <c r="A5" t="s">
        <v>240</v>
      </c>
      <c r="C5" s="4">
        <v>2459</v>
      </c>
      <c r="D5" s="4"/>
      <c r="H5" s="6">
        <v>42.5</v>
      </c>
      <c r="K5" s="4">
        <v>2084</v>
      </c>
      <c r="L5" s="4"/>
      <c r="P5" s="6">
        <v>37.9</v>
      </c>
      <c r="S5" s="4">
        <v>1739</v>
      </c>
      <c r="T5" s="4"/>
      <c r="X5" s="6">
        <v>28.9</v>
      </c>
      <c r="AA5" s="4">
        <v>1975</v>
      </c>
      <c r="AB5" s="4"/>
      <c r="AF5" s="6">
        <v>29.5</v>
      </c>
      <c r="AI5" s="4">
        <v>1891</v>
      </c>
      <c r="AJ5" s="4"/>
      <c r="AN5" s="6">
        <v>28.3</v>
      </c>
    </row>
    <row r="6" spans="1:40">
      <c r="A6" t="s">
        <v>241</v>
      </c>
      <c r="D6" s="1">
        <v>624</v>
      </c>
      <c r="H6" s="6">
        <v>10.8</v>
      </c>
      <c r="L6" s="1">
        <v>574</v>
      </c>
      <c r="P6" s="6">
        <v>10.4</v>
      </c>
      <c r="T6" s="1">
        <v>515</v>
      </c>
      <c r="X6" s="6">
        <v>8.5</v>
      </c>
      <c r="AB6" s="1">
        <v>613</v>
      </c>
      <c r="AF6" s="6">
        <v>9.199999999999999</v>
      </c>
      <c r="AJ6" s="1">
        <v>445</v>
      </c>
      <c r="AN6" s="6">
        <v>6.7</v>
      </c>
    </row>
    <row r="7" spans="1:40">
      <c r="A7" t="s">
        <v>242</v>
      </c>
      <c r="D7" s="1">
        <v>0</v>
      </c>
      <c r="H7" s="6">
        <v>0</v>
      </c>
      <c r="L7" s="1">
        <v>0</v>
      </c>
      <c r="P7" s="6">
        <v>0</v>
      </c>
      <c r="T7" s="1">
        <v>30</v>
      </c>
      <c r="X7" s="6">
        <v>0.5</v>
      </c>
      <c r="AB7" s="1">
        <v>0</v>
      </c>
      <c r="AF7" s="6">
        <v>0</v>
      </c>
      <c r="AJ7" s="1">
        <v>35</v>
      </c>
      <c r="AN7" s="6">
        <v>0.5</v>
      </c>
    </row>
    <row r="8" spans="1:40">
      <c r="A8" t="s">
        <v>243</v>
      </c>
      <c r="D8" s="1">
        <v>802</v>
      </c>
      <c r="H8" s="6">
        <v>13.9</v>
      </c>
      <c r="L8" s="1">
        <v>723</v>
      </c>
      <c r="P8" s="6">
        <v>13.1</v>
      </c>
      <c r="T8" s="1">
        <v>787</v>
      </c>
      <c r="X8" s="6">
        <v>13.1</v>
      </c>
      <c r="AB8" s="1">
        <v>462</v>
      </c>
      <c r="AF8" s="6">
        <v>6.9</v>
      </c>
      <c r="AJ8" s="1">
        <v>712</v>
      </c>
      <c r="AN8" s="6">
        <v>10.6</v>
      </c>
    </row>
    <row r="9" spans="1:40">
      <c r="A9" t="s">
        <v>244</v>
      </c>
      <c r="D9" s="1">
        <v>1893</v>
      </c>
      <c r="H9" s="6">
        <v>32.8</v>
      </c>
      <c r="L9" s="1">
        <v>2125</v>
      </c>
      <c r="P9" s="6">
        <v>38.6</v>
      </c>
      <c r="T9" s="1">
        <v>2950</v>
      </c>
      <c r="X9" s="6">
        <v>49</v>
      </c>
      <c r="AB9" s="1">
        <v>3642</v>
      </c>
      <c r="AF9" s="6">
        <v>54.4</v>
      </c>
      <c r="AJ9" s="1">
        <v>3603</v>
      </c>
      <c r="AN9" s="6">
        <v>53.9</v>
      </c>
    </row>
    <row r="10" spans="1:40">
      <c r="A10" t="s">
        <v>210</v>
      </c>
      <c r="C10" s="4">
        <v>5778</v>
      </c>
      <c r="D10" s="4"/>
      <c r="H10" s="6">
        <v>100</v>
      </c>
      <c r="K10" s="4">
        <v>5506</v>
      </c>
      <c r="L10" s="4"/>
      <c r="P10" s="6">
        <v>100</v>
      </c>
      <c r="S10" s="4">
        <v>6021</v>
      </c>
      <c r="T10" s="4"/>
      <c r="X10" s="6">
        <v>100</v>
      </c>
      <c r="AA10" s="4">
        <v>6692</v>
      </c>
      <c r="AB10" s="4"/>
      <c r="AF10" s="6">
        <v>100</v>
      </c>
      <c r="AI10" s="4">
        <v>6686</v>
      </c>
      <c r="AJ10" s="4"/>
      <c r="AN10" s="6">
        <v>100</v>
      </c>
    </row>
  </sheetData>
  <mergeCells count="22">
    <mergeCell ref="C2:AN2"/>
    <mergeCell ref="C3:D3"/>
    <mergeCell ref="G3:H3"/>
    <mergeCell ref="K3:L3"/>
    <mergeCell ref="O3:P3"/>
    <mergeCell ref="S3:T3"/>
    <mergeCell ref="W3:X3"/>
    <mergeCell ref="AA3:AB3"/>
    <mergeCell ref="AE3:AF3"/>
    <mergeCell ref="AI3:AJ3"/>
    <mergeCell ref="AM3:AN3"/>
    <mergeCell ref="C4:AN4"/>
    <mergeCell ref="C5:D5"/>
    <mergeCell ref="K5:L5"/>
    <mergeCell ref="S5:T5"/>
    <mergeCell ref="AA5:AB5"/>
    <mergeCell ref="AI5:AJ5"/>
    <mergeCell ref="C10:D10"/>
    <mergeCell ref="K10:L10"/>
    <mergeCell ref="S10:T10"/>
    <mergeCell ref="AA10:AB10"/>
    <mergeCell ref="AI10:AJ10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2:T10"/>
  <sheetViews>
    <sheetView workbookViewId="0"/>
  </sheetViews>
  <sheetFormatPr defaultRowHeight="15"/>
  <cols>
    <col min="1" max="1" width="20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</cols>
  <sheetData>
    <row r="2" spans="1:20">
      <c r="A2" s="2" t="s">
        <v>61</v>
      </c>
      <c r="B2" s="2"/>
      <c r="C2" s="2"/>
      <c r="D2" s="2"/>
      <c r="E2" s="2"/>
      <c r="F2" s="2"/>
    </row>
    <row r="4" spans="1:20">
      <c r="G4" t="s">
        <v>1078</v>
      </c>
    </row>
    <row r="5" spans="1:20">
      <c r="A5" t="s">
        <v>1079</v>
      </c>
      <c r="G5" t="s">
        <v>1080</v>
      </c>
      <c r="O5" s="2" t="s">
        <v>1081</v>
      </c>
      <c r="P5" s="2"/>
      <c r="S5" s="2" t="s">
        <v>1082</v>
      </c>
      <c r="T5" s="2"/>
    </row>
    <row r="6" spans="1:20" ht="40" customHeight="1">
      <c r="A6" t="s">
        <v>1083</v>
      </c>
      <c r="C6" t="s">
        <v>1084</v>
      </c>
      <c r="G6" s="7" t="s">
        <v>1085</v>
      </c>
      <c r="H6" s="7"/>
      <c r="K6" s="7" t="s">
        <v>1086</v>
      </c>
      <c r="L6" s="7"/>
      <c r="O6" s="11" t="s">
        <v>1087</v>
      </c>
      <c r="P6" s="11"/>
      <c r="S6" s="7" t="s">
        <v>1088</v>
      </c>
      <c r="T6" s="7"/>
    </row>
    <row r="7" spans="1:20">
      <c r="A7" t="s">
        <v>1089</v>
      </c>
      <c r="D7" s="1">
        <v>85326</v>
      </c>
      <c r="H7" s="1">
        <v>21798</v>
      </c>
      <c r="L7" s="1">
        <v>6273</v>
      </c>
      <c r="P7" s="1">
        <v>8750</v>
      </c>
      <c r="T7" s="1">
        <v>122147</v>
      </c>
    </row>
    <row r="8" spans="1:20">
      <c r="A8" t="s">
        <v>263</v>
      </c>
      <c r="D8" s="1">
        <v>1140</v>
      </c>
      <c r="H8" s="1">
        <v>451</v>
      </c>
      <c r="L8" t="s">
        <v>540</v>
      </c>
      <c r="P8" t="s">
        <v>540</v>
      </c>
      <c r="T8" s="1">
        <v>1591</v>
      </c>
    </row>
    <row r="9" spans="1:20">
      <c r="A9" t="s">
        <v>264</v>
      </c>
      <c r="D9" s="5">
        <v>-140</v>
      </c>
      <c r="H9" t="s">
        <v>540</v>
      </c>
      <c r="L9" t="s">
        <v>540</v>
      </c>
      <c r="P9" t="s">
        <v>540</v>
      </c>
      <c r="T9" s="5">
        <v>-140</v>
      </c>
    </row>
    <row r="10" spans="1:20">
      <c r="D10" s="1">
        <v>86326</v>
      </c>
      <c r="H10" s="1">
        <v>22249</v>
      </c>
      <c r="L10" s="1">
        <v>6273</v>
      </c>
      <c r="P10" s="1">
        <v>8750</v>
      </c>
      <c r="T10" s="1">
        <v>123598</v>
      </c>
    </row>
  </sheetData>
  <mergeCells count="13">
    <mergeCell ref="A2:F2"/>
    <mergeCell ref="C4:D4"/>
    <mergeCell ref="G4:P4"/>
    <mergeCell ref="S4:T4"/>
    <mergeCell ref="C5:D5"/>
    <mergeCell ref="G5:L5"/>
    <mergeCell ref="O5:P5"/>
    <mergeCell ref="S5:T5"/>
    <mergeCell ref="C6:D6"/>
    <mergeCell ref="G6:H6"/>
    <mergeCell ref="K6:L6"/>
    <mergeCell ref="O6:P6"/>
    <mergeCell ref="S6:T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2:T8"/>
  <sheetViews>
    <sheetView workbookViewId="0"/>
  </sheetViews>
  <sheetFormatPr defaultRowHeight="15"/>
  <cols>
    <col min="1" max="1" width="20.7109375" customWidth="1"/>
    <col min="4" max="4" width="10.7109375" customWidth="1"/>
    <col min="8" max="8" width="10.7109375" customWidth="1"/>
    <col min="12" max="12" width="10.7109375" customWidth="1"/>
    <col min="16" max="16" width="1.7109375" customWidth="1"/>
    <col min="20" max="20" width="10.7109375" customWidth="1"/>
  </cols>
  <sheetData>
    <row r="2" spans="1:20">
      <c r="G2" t="s">
        <v>1078</v>
      </c>
    </row>
    <row r="3" spans="1:20">
      <c r="A3" t="s">
        <v>1090</v>
      </c>
      <c r="G3" t="s">
        <v>1080</v>
      </c>
      <c r="O3" t="s">
        <v>1081</v>
      </c>
      <c r="S3" s="2" t="s">
        <v>1082</v>
      </c>
      <c r="T3" s="2"/>
    </row>
    <row r="4" spans="1:20" ht="40" customHeight="1">
      <c r="A4" t="s">
        <v>1083</v>
      </c>
      <c r="C4" t="s">
        <v>1084</v>
      </c>
      <c r="G4" s="7" t="s">
        <v>1085</v>
      </c>
      <c r="H4" s="7"/>
      <c r="K4" s="7" t="s">
        <v>1086</v>
      </c>
      <c r="L4" s="7"/>
      <c r="O4" s="7" t="s">
        <v>1087</v>
      </c>
      <c r="P4" s="7"/>
      <c r="S4" s="7" t="s">
        <v>1088</v>
      </c>
      <c r="T4" s="7"/>
    </row>
    <row r="5" spans="1:20">
      <c r="A5" t="s">
        <v>1089</v>
      </c>
      <c r="D5" s="1">
        <v>69130</v>
      </c>
      <c r="H5" s="1">
        <v>16733</v>
      </c>
      <c r="L5" s="1">
        <v>8402</v>
      </c>
      <c r="P5" t="s">
        <v>540</v>
      </c>
      <c r="T5" s="1">
        <v>94265</v>
      </c>
    </row>
    <row r="6" spans="1:20">
      <c r="A6" t="s">
        <v>263</v>
      </c>
      <c r="D6" s="1">
        <v>1040</v>
      </c>
      <c r="H6" s="1">
        <v>375</v>
      </c>
      <c r="L6" t="s">
        <v>540</v>
      </c>
      <c r="P6" t="s">
        <v>540</v>
      </c>
      <c r="T6" s="1">
        <v>1415</v>
      </c>
    </row>
    <row r="7" spans="1:20">
      <c r="A7" t="s">
        <v>264</v>
      </c>
      <c r="D7" s="5">
        <v>-196</v>
      </c>
      <c r="H7" t="s">
        <v>540</v>
      </c>
      <c r="L7" t="s">
        <v>540</v>
      </c>
      <c r="P7" t="s">
        <v>540</v>
      </c>
      <c r="T7" s="5">
        <v>-196</v>
      </c>
    </row>
    <row r="8" spans="1:20">
      <c r="D8" s="1">
        <v>69974</v>
      </c>
      <c r="H8" s="1">
        <v>17108</v>
      </c>
      <c r="L8" s="1">
        <v>8402</v>
      </c>
      <c r="P8" t="s">
        <v>540</v>
      </c>
      <c r="T8" s="1">
        <v>95484</v>
      </c>
    </row>
  </sheetData>
  <mergeCells count="12">
    <mergeCell ref="C2:D2"/>
    <mergeCell ref="G2:P2"/>
    <mergeCell ref="S2:T2"/>
    <mergeCell ref="C3:D3"/>
    <mergeCell ref="G3:L3"/>
    <mergeCell ref="O3:P3"/>
    <mergeCell ref="S3:T3"/>
    <mergeCell ref="C4:D4"/>
    <mergeCell ref="G4:H4"/>
    <mergeCell ref="K4:L4"/>
    <mergeCell ref="O4:P4"/>
    <mergeCell ref="S4:T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2:H16"/>
  <sheetViews>
    <sheetView workbookViewId="0"/>
  </sheetViews>
  <sheetFormatPr defaultRowHeight="15"/>
  <cols>
    <col min="1" max="1" width="15.7109375" customWidth="1"/>
    <col min="4" max="4" width="10.7109375" customWidth="1"/>
    <col min="8" max="8" width="10.7109375" customWidth="1"/>
  </cols>
  <sheetData>
    <row r="2" spans="1:8">
      <c r="A2" s="2" t="s">
        <v>1091</v>
      </c>
      <c r="B2" s="2"/>
      <c r="C2" s="2"/>
      <c r="D2" s="2"/>
      <c r="E2" s="2"/>
      <c r="F2" s="2"/>
    </row>
    <row r="4" spans="1:8" ht="40" customHeight="1">
      <c r="C4" s="7" t="s">
        <v>1092</v>
      </c>
      <c r="D4" s="7"/>
      <c r="G4" s="7" t="s">
        <v>1093</v>
      </c>
      <c r="H4" s="7"/>
    </row>
    <row r="5" spans="1:8">
      <c r="A5" t="s">
        <v>1094</v>
      </c>
    </row>
    <row r="6" spans="1:8">
      <c r="A6" t="s">
        <v>216</v>
      </c>
      <c r="D6" s="1">
        <v>1491</v>
      </c>
      <c r="H6" s="1">
        <v>1485</v>
      </c>
    </row>
    <row r="7" spans="1:8">
      <c r="A7" t="s">
        <v>229</v>
      </c>
      <c r="D7" s="1">
        <v>7264</v>
      </c>
      <c r="H7" t="s">
        <v>540</v>
      </c>
    </row>
    <row r="8" spans="1:8">
      <c r="A8" t="s">
        <v>232</v>
      </c>
      <c r="D8" s="1">
        <v>11151</v>
      </c>
      <c r="H8" s="1">
        <v>9978</v>
      </c>
    </row>
    <row r="9" spans="1:8">
      <c r="D9" s="1">
        <v>19906</v>
      </c>
      <c r="H9" s="1">
        <v>11463</v>
      </c>
    </row>
    <row r="11" spans="1:8">
      <c r="A11" t="s">
        <v>1095</v>
      </c>
    </row>
    <row r="12" spans="1:8">
      <c r="A12" t="s">
        <v>218</v>
      </c>
      <c r="D12" s="1">
        <v>28183</v>
      </c>
      <c r="H12" s="1">
        <v>29006</v>
      </c>
    </row>
    <row r="13" spans="1:8">
      <c r="A13" t="s">
        <v>229</v>
      </c>
      <c r="D13" s="1">
        <v>19859</v>
      </c>
      <c r="H13" s="1">
        <v>20203</v>
      </c>
    </row>
    <row r="14" spans="1:8">
      <c r="A14" t="s">
        <v>232</v>
      </c>
      <c r="D14" s="1">
        <v>17378</v>
      </c>
      <c r="H14" s="1">
        <v>8458</v>
      </c>
    </row>
    <row r="15" spans="1:8">
      <c r="D15" s="1">
        <v>65420</v>
      </c>
      <c r="H15" s="1">
        <v>57667</v>
      </c>
    </row>
    <row r="16" spans="1:8">
      <c r="D16" s="1">
        <v>85326</v>
      </c>
      <c r="H16" s="1">
        <v>69130</v>
      </c>
    </row>
  </sheetData>
  <mergeCells count="3">
    <mergeCell ref="A2:F2"/>
    <mergeCell ref="C4:D4"/>
    <mergeCell ref="G4:H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2:H8"/>
  <sheetViews>
    <sheetView workbookViewId="0"/>
  </sheetViews>
  <sheetFormatPr defaultRowHeight="15"/>
  <cols>
    <col min="1" max="1" width="31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 ht="40" customHeight="1">
      <c r="C4" s="7" t="s">
        <v>1092</v>
      </c>
      <c r="D4" s="7"/>
      <c r="G4" s="7" t="s">
        <v>1093</v>
      </c>
      <c r="H4" s="7"/>
    </row>
    <row r="6" spans="1:8">
      <c r="A6" t="s">
        <v>1096</v>
      </c>
      <c r="D6" s="1">
        <v>28551</v>
      </c>
      <c r="H6" s="1">
        <v>7978</v>
      </c>
    </row>
    <row r="7" spans="1:8">
      <c r="A7" t="s">
        <v>1097</v>
      </c>
      <c r="D7" s="1">
        <v>56775</v>
      </c>
      <c r="H7" s="1">
        <v>61152</v>
      </c>
    </row>
    <row r="8" spans="1:8">
      <c r="D8" s="1">
        <v>85326</v>
      </c>
      <c r="H8" s="1">
        <v>69130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2:H10"/>
  <sheetViews>
    <sheetView workbookViewId="0"/>
  </sheetViews>
  <sheetFormatPr defaultRowHeight="15"/>
  <cols>
    <col min="1" max="1" width="10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A5" t="s">
        <v>1098</v>
      </c>
      <c r="C5" t="s">
        <v>63</v>
      </c>
      <c r="G5" t="s">
        <v>64</v>
      </c>
    </row>
    <row r="6" spans="1:8">
      <c r="A6" s="1">
        <v>2</v>
      </c>
      <c r="D6" s="1">
        <v>5181</v>
      </c>
      <c r="H6" s="1">
        <v>5236</v>
      </c>
    </row>
    <row r="7" spans="1:8">
      <c r="A7" s="1">
        <v>3</v>
      </c>
      <c r="D7" s="1">
        <v>44858</v>
      </c>
      <c r="H7" s="1">
        <v>43973</v>
      </c>
    </row>
    <row r="8" spans="1:8">
      <c r="A8" s="1">
        <v>4</v>
      </c>
      <c r="D8" s="1">
        <v>33796</v>
      </c>
      <c r="H8" s="1">
        <v>8458</v>
      </c>
    </row>
    <row r="9" spans="1:8">
      <c r="A9" s="1">
        <v>5</v>
      </c>
      <c r="D9" s="1">
        <v>1491</v>
      </c>
      <c r="H9" s="1">
        <v>11463</v>
      </c>
    </row>
    <row r="10" spans="1:8">
      <c r="A10" t="s">
        <v>210</v>
      </c>
      <c r="D10" s="1">
        <v>85326</v>
      </c>
      <c r="H10" s="1">
        <v>69130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2:H15"/>
  <sheetViews>
    <sheetView workbookViewId="0"/>
  </sheetViews>
  <sheetFormatPr defaultRowHeight="15"/>
  <cols>
    <col min="1" max="1" width="19.7109375" customWidth="1"/>
    <col min="4" max="4" width="10.7109375" customWidth="1"/>
    <col min="8" max="8" width="10.7109375" customWidth="1"/>
  </cols>
  <sheetData>
    <row r="2" spans="1:8">
      <c r="A2" s="2" t="s">
        <v>1099</v>
      </c>
      <c r="B2" s="2"/>
      <c r="C2" s="2"/>
      <c r="D2" s="2"/>
      <c r="E2" s="2"/>
      <c r="F2" s="2"/>
    </row>
    <row r="4" spans="1:8">
      <c r="C4" t="s">
        <v>669</v>
      </c>
      <c r="G4" t="s">
        <v>670</v>
      </c>
    </row>
    <row r="6" spans="1:8">
      <c r="A6" t="s">
        <v>1094</v>
      </c>
    </row>
    <row r="7" spans="1:8">
      <c r="A7" t="s">
        <v>232</v>
      </c>
      <c r="D7" s="1">
        <v>6157</v>
      </c>
      <c r="H7" t="s">
        <v>540</v>
      </c>
    </row>
    <row r="8" spans="1:8">
      <c r="D8" s="1">
        <v>6157</v>
      </c>
      <c r="H8" t="s">
        <v>540</v>
      </c>
    </row>
    <row r="10" spans="1:8">
      <c r="A10" t="s">
        <v>1095</v>
      </c>
    </row>
    <row r="11" spans="1:8">
      <c r="A11" t="s">
        <v>216</v>
      </c>
      <c r="D11" s="1">
        <v>2887</v>
      </c>
      <c r="H11" s="1">
        <v>2954</v>
      </c>
    </row>
    <row r="12" spans="1:8">
      <c r="A12" t="s">
        <v>217</v>
      </c>
      <c r="D12" s="1">
        <v>5011</v>
      </c>
      <c r="H12" s="1">
        <v>5147</v>
      </c>
    </row>
    <row r="13" spans="1:8">
      <c r="A13" t="s">
        <v>266</v>
      </c>
      <c r="D13" s="1">
        <v>7743</v>
      </c>
      <c r="H13" s="1">
        <v>8632</v>
      </c>
    </row>
    <row r="14" spans="1:8">
      <c r="D14" s="1">
        <v>15641</v>
      </c>
      <c r="H14" s="1">
        <v>16733</v>
      </c>
    </row>
    <row r="15" spans="1:8">
      <c r="D15" s="1">
        <v>21798</v>
      </c>
      <c r="H15" s="1">
        <v>16733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2:L8"/>
  <sheetViews>
    <sheetView workbookViewId="0"/>
  </sheetViews>
  <sheetFormatPr defaultRowHeight="15"/>
  <cols>
    <col min="1" max="1" width="46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1100</v>
      </c>
      <c r="B2" s="2"/>
      <c r="C2" s="2"/>
      <c r="D2" s="2"/>
      <c r="E2" s="2"/>
      <c r="F2" s="2"/>
    </row>
    <row r="4" spans="1:12">
      <c r="C4" t="s">
        <v>1101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1102</v>
      </c>
      <c r="D6" s="1">
        <v>194</v>
      </c>
      <c r="H6" s="1">
        <v>766</v>
      </c>
      <c r="L6" s="1">
        <v>221</v>
      </c>
    </row>
    <row r="7" spans="1:12">
      <c r="A7" t="s">
        <v>1103</v>
      </c>
      <c r="D7" t="s">
        <v>540</v>
      </c>
      <c r="H7" s="5">
        <v>-517</v>
      </c>
      <c r="L7" s="5">
        <v>-577</v>
      </c>
    </row>
    <row r="8" spans="1:12">
      <c r="A8" t="s">
        <v>1104</v>
      </c>
      <c r="D8" s="1">
        <v>194</v>
      </c>
      <c r="H8" s="1">
        <v>249</v>
      </c>
      <c r="L8" s="5">
        <v>-356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2:H6"/>
  <sheetViews>
    <sheetView workbookViewId="0"/>
  </sheetViews>
  <sheetFormatPr defaultRowHeight="15"/>
  <cols>
    <col min="1" max="1" width="10.7109375" customWidth="1"/>
    <col min="4" max="4" width="10.7109375" customWidth="1"/>
    <col min="8" max="8" width="10.7109375" customWidth="1"/>
  </cols>
  <sheetData>
    <row r="2" spans="1:8" ht="40" customHeight="1">
      <c r="A2" t="s">
        <v>1098</v>
      </c>
      <c r="C2" s="7" t="s">
        <v>1105</v>
      </c>
      <c r="D2" s="7"/>
      <c r="G2" s="7" t="s">
        <v>1106</v>
      </c>
      <c r="H2" s="7"/>
    </row>
    <row r="3" spans="1:8">
      <c r="A3" s="1">
        <v>1</v>
      </c>
      <c r="D3" s="1">
        <v>5010</v>
      </c>
      <c r="H3" s="1">
        <v>5147</v>
      </c>
    </row>
    <row r="4" spans="1:8">
      <c r="A4" s="1">
        <v>4</v>
      </c>
      <c r="D4" s="1">
        <v>13901</v>
      </c>
      <c r="H4" s="1">
        <v>11586</v>
      </c>
    </row>
    <row r="5" spans="1:8">
      <c r="A5" s="1">
        <v>5</v>
      </c>
      <c r="D5" s="1">
        <v>2887</v>
      </c>
      <c r="H5" t="s">
        <v>540</v>
      </c>
    </row>
    <row r="6" spans="1:8">
      <c r="A6" t="s">
        <v>210</v>
      </c>
      <c r="D6" s="1">
        <v>21798</v>
      </c>
      <c r="H6" s="1">
        <v>16733</v>
      </c>
    </row>
  </sheetData>
  <mergeCells count="2">
    <mergeCell ref="C2:D2"/>
    <mergeCell ref="G2:H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2:P9"/>
  <sheetViews>
    <sheetView workbookViewId="0"/>
  </sheetViews>
  <sheetFormatPr defaultRowHeight="15"/>
  <cols>
    <col min="1" max="1" width="33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669</v>
      </c>
      <c r="K2" t="s">
        <v>670</v>
      </c>
    </row>
    <row r="3" spans="1:16">
      <c r="C3" t="s">
        <v>1107</v>
      </c>
      <c r="K3" t="s">
        <v>1107</v>
      </c>
    </row>
    <row r="4" spans="1:16">
      <c r="C4" t="s">
        <v>1108</v>
      </c>
      <c r="G4" t="s">
        <v>1109</v>
      </c>
      <c r="K4" t="s">
        <v>1108</v>
      </c>
      <c r="O4" t="s">
        <v>1109</v>
      </c>
    </row>
    <row r="6" spans="1:16">
      <c r="A6" t="s">
        <v>1096</v>
      </c>
      <c r="D6" s="1">
        <v>8386</v>
      </c>
      <c r="H6" s="1">
        <v>7743</v>
      </c>
      <c r="L6" t="s">
        <v>540</v>
      </c>
      <c r="P6" t="s">
        <v>540</v>
      </c>
    </row>
    <row r="7" spans="1:16">
      <c r="A7" t="s">
        <v>1097</v>
      </c>
      <c r="D7" s="1">
        <v>8084</v>
      </c>
      <c r="H7" s="1">
        <v>7898</v>
      </c>
      <c r="L7" s="1">
        <v>16962</v>
      </c>
      <c r="P7" s="1">
        <v>16733</v>
      </c>
    </row>
    <row r="8" spans="1:16">
      <c r="A8" t="s">
        <v>1110</v>
      </c>
      <c r="D8" s="1">
        <v>5926</v>
      </c>
      <c r="H8" s="1">
        <v>6157</v>
      </c>
      <c r="L8" t="s">
        <v>540</v>
      </c>
      <c r="P8" t="s">
        <v>540</v>
      </c>
    </row>
    <row r="9" spans="1:16">
      <c r="D9" s="1">
        <v>22396</v>
      </c>
      <c r="H9" s="1">
        <v>21798</v>
      </c>
      <c r="L9" s="1">
        <v>16962</v>
      </c>
      <c r="P9" s="1">
        <v>16733</v>
      </c>
    </row>
  </sheetData>
  <mergeCells count="14">
    <mergeCell ref="C2:H2"/>
    <mergeCell ref="K2:P2"/>
    <mergeCell ref="C3:D3"/>
    <mergeCell ref="G3:H3"/>
    <mergeCell ref="K3:L3"/>
    <mergeCell ref="O3:P3"/>
    <mergeCell ref="C4:D4"/>
    <mergeCell ref="G4:H4"/>
    <mergeCell ref="K4:L4"/>
    <mergeCell ref="O4:P4"/>
    <mergeCell ref="C5:D5"/>
    <mergeCell ref="G5:H5"/>
    <mergeCell ref="K5:L5"/>
    <mergeCell ref="O5:P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2:H10"/>
  <sheetViews>
    <sheetView workbookViewId="0"/>
  </sheetViews>
  <sheetFormatPr defaultRowHeight="15"/>
  <cols>
    <col min="1" max="1" width="23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1111</v>
      </c>
    </row>
    <row r="5" spans="1:8">
      <c r="A5" t="s">
        <v>1112</v>
      </c>
      <c r="D5" s="1">
        <v>1893696</v>
      </c>
      <c r="H5" s="1">
        <v>2124947</v>
      </c>
    </row>
    <row r="6" spans="1:8">
      <c r="A6" t="s">
        <v>1113</v>
      </c>
      <c r="D6" s="1">
        <v>801938</v>
      </c>
      <c r="H6" s="1">
        <v>723267</v>
      </c>
    </row>
    <row r="7" spans="1:8">
      <c r="A7" t="s">
        <v>1114</v>
      </c>
    </row>
    <row r="8" spans="1:8">
      <c r="A8" t="s">
        <v>1112</v>
      </c>
      <c r="D8" s="1">
        <v>2458690</v>
      </c>
      <c r="H8" s="1">
        <v>2083795</v>
      </c>
    </row>
    <row r="9" spans="1:8">
      <c r="A9" t="s">
        <v>1113</v>
      </c>
      <c r="D9" s="1">
        <v>624100</v>
      </c>
      <c r="H9" s="1">
        <v>573649</v>
      </c>
    </row>
    <row r="10" spans="1:8">
      <c r="A10" t="s">
        <v>210</v>
      </c>
      <c r="D10" s="1">
        <v>5778424</v>
      </c>
      <c r="H10" s="1">
        <v>5505658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P17"/>
  <sheetViews>
    <sheetView workbookViewId="0"/>
  </sheetViews>
  <sheetFormatPr defaultRowHeight="15"/>
  <cols>
    <col min="1" max="1" width="58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245</v>
      </c>
    </row>
    <row r="3" spans="1:16">
      <c r="C3" s="2" t="s">
        <v>246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40" customHeight="1">
      <c r="C4" t="s">
        <v>247</v>
      </c>
      <c r="G4" s="7" t="s">
        <v>248</v>
      </c>
      <c r="H4" s="7"/>
      <c r="K4" s="7" t="s">
        <v>249</v>
      </c>
      <c r="L4" s="7"/>
      <c r="O4" t="s">
        <v>210</v>
      </c>
    </row>
    <row r="5" spans="1:16">
      <c r="A5" t="s">
        <v>250</v>
      </c>
    </row>
    <row r="6" spans="1:16">
      <c r="A6" t="s">
        <v>240</v>
      </c>
      <c r="C6" s="4">
        <v>984</v>
      </c>
      <c r="D6" s="4"/>
      <c r="G6" s="4">
        <v>78</v>
      </c>
      <c r="H6" s="4"/>
      <c r="K6" s="4">
        <v>0</v>
      </c>
      <c r="L6" s="4"/>
      <c r="O6" s="4">
        <v>1062</v>
      </c>
      <c r="P6" s="4"/>
    </row>
    <row r="7" spans="1:16">
      <c r="A7" t="s">
        <v>241</v>
      </c>
      <c r="D7" s="1">
        <v>387</v>
      </c>
      <c r="H7" s="1">
        <v>0</v>
      </c>
      <c r="L7" s="1">
        <v>0</v>
      </c>
      <c r="P7" s="1">
        <v>387</v>
      </c>
    </row>
    <row r="8" spans="1:16">
      <c r="A8" t="s">
        <v>243</v>
      </c>
      <c r="D8" s="1">
        <v>274</v>
      </c>
      <c r="H8" s="1">
        <v>47</v>
      </c>
      <c r="L8" s="1">
        <v>0</v>
      </c>
      <c r="P8" s="1">
        <v>321</v>
      </c>
    </row>
    <row r="9" spans="1:16">
      <c r="A9" t="s">
        <v>244</v>
      </c>
      <c r="D9" s="1">
        <v>916</v>
      </c>
      <c r="H9" s="1">
        <v>13</v>
      </c>
      <c r="L9" s="1">
        <v>8</v>
      </c>
      <c r="P9" s="1">
        <v>937</v>
      </c>
    </row>
    <row r="10" spans="1:16">
      <c r="A10" t="s">
        <v>251</v>
      </c>
      <c r="C10" s="4">
        <v>2561</v>
      </c>
      <c r="D10" s="4"/>
      <c r="G10" s="4">
        <v>138</v>
      </c>
      <c r="H10" s="4"/>
      <c r="K10" s="4">
        <v>8</v>
      </c>
      <c r="L10" s="4"/>
      <c r="O10" s="4">
        <v>2707</v>
      </c>
      <c r="P10" s="4"/>
    </row>
    <row r="11" spans="1:16">
      <c r="A11" t="s">
        <v>252</v>
      </c>
    </row>
    <row r="12" spans="1:16">
      <c r="A12" t="s">
        <v>240</v>
      </c>
      <c r="C12" s="4">
        <v>959</v>
      </c>
      <c r="D12" s="4"/>
      <c r="G12" s="4">
        <v>438</v>
      </c>
      <c r="H12" s="4"/>
      <c r="K12" s="4">
        <v>0</v>
      </c>
      <c r="L12" s="4"/>
      <c r="O12" s="4">
        <v>1397</v>
      </c>
      <c r="P12" s="4"/>
    </row>
    <row r="13" spans="1:16">
      <c r="A13" t="s">
        <v>241</v>
      </c>
      <c r="D13" s="1">
        <v>203</v>
      </c>
      <c r="H13" s="1">
        <v>34</v>
      </c>
      <c r="L13" s="1">
        <v>0</v>
      </c>
      <c r="P13" s="1">
        <v>237</v>
      </c>
    </row>
    <row r="14" spans="1:16">
      <c r="A14" t="s">
        <v>243</v>
      </c>
      <c r="D14" s="1">
        <v>126</v>
      </c>
      <c r="H14" s="1">
        <v>352</v>
      </c>
      <c r="L14" s="1">
        <v>2</v>
      </c>
      <c r="P14" s="1">
        <v>480</v>
      </c>
    </row>
    <row r="15" spans="1:16">
      <c r="A15" t="s">
        <v>244</v>
      </c>
      <c r="D15" s="1">
        <v>370</v>
      </c>
      <c r="H15" s="1">
        <v>577</v>
      </c>
      <c r="L15" s="1">
        <v>10</v>
      </c>
      <c r="P15" s="1">
        <v>957</v>
      </c>
    </row>
    <row r="16" spans="1:16">
      <c r="A16" t="s">
        <v>251</v>
      </c>
      <c r="C16" s="4">
        <v>1658</v>
      </c>
      <c r="D16" s="4"/>
      <c r="G16" s="4">
        <v>1401</v>
      </c>
      <c r="H16" s="4"/>
      <c r="K16" s="4">
        <v>12</v>
      </c>
      <c r="L16" s="4"/>
      <c r="O16" s="4">
        <v>3071</v>
      </c>
      <c r="P16" s="4"/>
    </row>
    <row r="17" spans="1:16">
      <c r="A17" t="s">
        <v>210</v>
      </c>
      <c r="C17" s="4">
        <v>4219</v>
      </c>
      <c r="D17" s="4"/>
      <c r="G17" s="4">
        <v>1539</v>
      </c>
      <c r="H17" s="4"/>
      <c r="K17" s="4">
        <v>20</v>
      </c>
      <c r="L17" s="4"/>
      <c r="O17" s="4">
        <v>5778</v>
      </c>
      <c r="P17" s="4"/>
    </row>
  </sheetData>
  <mergeCells count="26">
    <mergeCell ref="C2:P2"/>
    <mergeCell ref="C3:P3"/>
    <mergeCell ref="C4:D4"/>
    <mergeCell ref="G4:H4"/>
    <mergeCell ref="K4:L4"/>
    <mergeCell ref="O4:P4"/>
    <mergeCell ref="C6:D6"/>
    <mergeCell ref="G6:H6"/>
    <mergeCell ref="K6:L6"/>
    <mergeCell ref="O6:P6"/>
    <mergeCell ref="C10:D10"/>
    <mergeCell ref="G10:H10"/>
    <mergeCell ref="K10:L10"/>
    <mergeCell ref="O10:P10"/>
    <mergeCell ref="C12:D12"/>
    <mergeCell ref="G12:H12"/>
    <mergeCell ref="K12:L12"/>
    <mergeCell ref="O12:P12"/>
    <mergeCell ref="C16:D16"/>
    <mergeCell ref="G16:H16"/>
    <mergeCell ref="K16:L16"/>
    <mergeCell ref="O16:P16"/>
    <mergeCell ref="C17:D17"/>
    <mergeCell ref="G17:H17"/>
    <mergeCell ref="K17:L17"/>
    <mergeCell ref="O17:P1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2:H12"/>
  <sheetViews>
    <sheetView workbookViewId="0"/>
  </sheetViews>
  <sheetFormatPr defaultRowHeight="15"/>
  <cols>
    <col min="1" max="1" width="34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s="12" t="s">
        <v>1115</v>
      </c>
      <c r="D4" s="1">
        <v>3082790</v>
      </c>
      <c r="H4" s="1">
        <v>2657444</v>
      </c>
    </row>
    <row r="5" spans="1:8">
      <c r="A5" t="s">
        <v>1116</v>
      </c>
      <c r="D5" s="1">
        <v>986262</v>
      </c>
      <c r="H5" s="1">
        <v>772238</v>
      </c>
    </row>
    <row r="6" spans="1:8">
      <c r="A6" t="s">
        <v>1117</v>
      </c>
      <c r="D6" s="1">
        <v>634615</v>
      </c>
      <c r="H6" s="1">
        <v>735413</v>
      </c>
    </row>
    <row r="7" spans="1:8">
      <c r="A7" t="s">
        <v>1118</v>
      </c>
      <c r="D7" s="1">
        <v>446960</v>
      </c>
      <c r="H7" s="1">
        <v>501241</v>
      </c>
    </row>
    <row r="8" spans="1:8">
      <c r="A8" t="s">
        <v>1119</v>
      </c>
      <c r="D8" s="1">
        <v>393925</v>
      </c>
      <c r="H8" s="1">
        <v>430717</v>
      </c>
    </row>
    <row r="9" spans="1:8">
      <c r="A9" t="s">
        <v>1120</v>
      </c>
      <c r="D9" s="1">
        <v>20000</v>
      </c>
      <c r="H9" s="1">
        <v>231687</v>
      </c>
    </row>
    <row r="10" spans="1:8">
      <c r="A10" t="s">
        <v>1121</v>
      </c>
      <c r="D10" s="1">
        <v>59026</v>
      </c>
      <c r="H10" t="s">
        <v>540</v>
      </c>
    </row>
    <row r="11" spans="1:8">
      <c r="A11" t="s">
        <v>1122</v>
      </c>
      <c r="D11" s="1">
        <v>154846</v>
      </c>
      <c r="H11" s="1">
        <v>176918</v>
      </c>
    </row>
    <row r="12" spans="1:8">
      <c r="A12" t="s">
        <v>210</v>
      </c>
      <c r="D12" s="1">
        <v>5778424</v>
      </c>
      <c r="H12" s="1">
        <v>5505658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2:V11"/>
  <sheetViews>
    <sheetView workbookViewId="0"/>
  </sheetViews>
  <sheetFormatPr defaultRowHeight="15"/>
  <cols>
    <col min="2" max="2" width="10.7109375" customWidth="1"/>
    <col min="6" max="6" width="10.7109375" customWidth="1"/>
    <col min="10" max="10" width="10.7109375" customWidth="1"/>
    <col min="14" max="14" width="10.7109375" customWidth="1"/>
    <col min="18" max="18" width="10.7109375" customWidth="1"/>
    <col min="22" max="22" width="10.7109375" customWidth="1"/>
  </cols>
  <sheetData>
    <row r="2" spans="1:22">
      <c r="A2" t="s">
        <v>669</v>
      </c>
    </row>
    <row r="3" spans="1:22">
      <c r="E3" t="s">
        <v>1123</v>
      </c>
      <c r="M3" t="s">
        <v>1115</v>
      </c>
    </row>
    <row r="4" spans="1:22">
      <c r="A4" t="s">
        <v>1098</v>
      </c>
      <c r="E4" t="s">
        <v>1112</v>
      </c>
      <c r="I4" t="s">
        <v>1113</v>
      </c>
      <c r="M4" t="s">
        <v>1112</v>
      </c>
      <c r="Q4" t="s">
        <v>1113</v>
      </c>
      <c r="U4" t="s">
        <v>210</v>
      </c>
    </row>
    <row r="5" spans="1:22">
      <c r="B5" t="s">
        <v>1124</v>
      </c>
      <c r="F5" s="1">
        <v>975588</v>
      </c>
      <c r="J5" s="1">
        <v>388773</v>
      </c>
      <c r="N5" s="1">
        <v>797439</v>
      </c>
      <c r="R5" s="1">
        <v>54000</v>
      </c>
      <c r="V5" s="1">
        <v>2215800</v>
      </c>
    </row>
    <row r="6" spans="1:22">
      <c r="B6" t="s">
        <v>1125</v>
      </c>
      <c r="F6" s="1">
        <v>795399</v>
      </c>
      <c r="J6" s="1">
        <v>391438</v>
      </c>
      <c r="N6" s="1">
        <v>1476861</v>
      </c>
      <c r="R6" s="1">
        <v>464800</v>
      </c>
      <c r="V6" s="1">
        <v>3128498</v>
      </c>
    </row>
    <row r="7" spans="1:22">
      <c r="B7" s="1">
        <v>7</v>
      </c>
      <c r="F7" s="1">
        <v>58008</v>
      </c>
      <c r="J7" s="1">
        <v>21727</v>
      </c>
      <c r="N7" s="1">
        <v>184390</v>
      </c>
      <c r="R7" s="1">
        <v>105300</v>
      </c>
      <c r="V7" s="1">
        <v>369425</v>
      </c>
    </row>
    <row r="8" spans="1:22">
      <c r="B8" s="1">
        <v>8</v>
      </c>
      <c r="F8" t="s">
        <v>540</v>
      </c>
      <c r="J8" t="s">
        <v>540</v>
      </c>
      <c r="N8" t="s">
        <v>540</v>
      </c>
      <c r="R8" t="s">
        <v>540</v>
      </c>
      <c r="V8" t="s">
        <v>540</v>
      </c>
    </row>
    <row r="9" spans="1:22">
      <c r="B9" s="1">
        <v>9</v>
      </c>
      <c r="F9" s="1">
        <v>64701</v>
      </c>
      <c r="J9" t="s">
        <v>540</v>
      </c>
      <c r="N9" t="s">
        <v>540</v>
      </c>
      <c r="R9" t="s">
        <v>540</v>
      </c>
      <c r="V9" s="1">
        <v>64701</v>
      </c>
    </row>
    <row r="10" spans="1:22">
      <c r="B10" s="1">
        <v>10</v>
      </c>
      <c r="F10" t="s">
        <v>540</v>
      </c>
      <c r="J10" t="s">
        <v>540</v>
      </c>
      <c r="N10" t="s">
        <v>540</v>
      </c>
      <c r="R10" t="s">
        <v>540</v>
      </c>
      <c r="V10" t="s">
        <v>540</v>
      </c>
    </row>
    <row r="11" spans="1:22">
      <c r="A11" t="s">
        <v>210</v>
      </c>
      <c r="F11" s="1">
        <v>1893696</v>
      </c>
      <c r="J11" s="1">
        <v>801938</v>
      </c>
      <c r="N11" s="1">
        <v>2458690</v>
      </c>
      <c r="R11" s="1">
        <v>624100</v>
      </c>
      <c r="V11" s="1">
        <v>5778424</v>
      </c>
    </row>
  </sheetData>
  <mergeCells count="12">
    <mergeCell ref="A2:V2"/>
    <mergeCell ref="A3:B3"/>
    <mergeCell ref="E3:J3"/>
    <mergeCell ref="M3:R3"/>
    <mergeCell ref="U3:V3"/>
    <mergeCell ref="A4:B4"/>
    <mergeCell ref="E4:F4"/>
    <mergeCell ref="I4:J4"/>
    <mergeCell ref="M4:N4"/>
    <mergeCell ref="Q4:R4"/>
    <mergeCell ref="U4:V4"/>
    <mergeCell ref="A11:B11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dimension ref="A2:V11"/>
  <sheetViews>
    <sheetView workbookViewId="0"/>
  </sheetViews>
  <sheetFormatPr defaultRowHeight="15"/>
  <cols>
    <col min="2" max="2" width="10.7109375" customWidth="1"/>
    <col min="6" max="6" width="10.7109375" customWidth="1"/>
    <col min="10" max="10" width="10.7109375" customWidth="1"/>
    <col min="14" max="14" width="10.7109375" customWidth="1"/>
    <col min="18" max="18" width="10.7109375" customWidth="1"/>
    <col min="22" max="22" width="10.7109375" customWidth="1"/>
  </cols>
  <sheetData>
    <row r="2" spans="1:22">
      <c r="A2" t="s">
        <v>670</v>
      </c>
    </row>
    <row r="3" spans="1:22">
      <c r="E3" t="s">
        <v>1123</v>
      </c>
      <c r="M3" t="s">
        <v>1115</v>
      </c>
    </row>
    <row r="4" spans="1:22">
      <c r="A4" t="s">
        <v>1098</v>
      </c>
      <c r="E4" t="s">
        <v>1112</v>
      </c>
      <c r="I4" t="s">
        <v>1113</v>
      </c>
      <c r="M4" t="s">
        <v>1112</v>
      </c>
      <c r="Q4" t="s">
        <v>1113</v>
      </c>
      <c r="U4" t="s">
        <v>210</v>
      </c>
    </row>
    <row r="5" spans="1:22">
      <c r="B5" t="s">
        <v>1124</v>
      </c>
      <c r="F5" s="1">
        <v>1234970</v>
      </c>
      <c r="J5" s="1">
        <v>458651</v>
      </c>
      <c r="N5" s="1">
        <v>796508</v>
      </c>
      <c r="R5" s="1">
        <v>126685</v>
      </c>
      <c r="V5" s="1">
        <v>2616814</v>
      </c>
    </row>
    <row r="6" spans="1:22">
      <c r="B6" t="s">
        <v>1125</v>
      </c>
      <c r="F6" s="1">
        <v>792363</v>
      </c>
      <c r="J6" s="1">
        <v>240181</v>
      </c>
      <c r="N6" s="1">
        <v>1127508</v>
      </c>
      <c r="R6" s="1">
        <v>391891</v>
      </c>
      <c r="V6" s="1">
        <v>2551943</v>
      </c>
    </row>
    <row r="7" spans="1:22">
      <c r="B7" s="1">
        <v>7</v>
      </c>
      <c r="F7" s="1">
        <v>58130</v>
      </c>
      <c r="J7" s="1">
        <v>24435</v>
      </c>
      <c r="N7" s="1">
        <v>159779</v>
      </c>
      <c r="R7" s="1">
        <v>55073</v>
      </c>
      <c r="V7" s="1">
        <v>297417</v>
      </c>
    </row>
    <row r="8" spans="1:22">
      <c r="B8" s="1">
        <v>8</v>
      </c>
      <c r="F8" s="1">
        <v>4484</v>
      </c>
      <c r="J8" t="s">
        <v>540</v>
      </c>
      <c r="N8" t="s">
        <v>540</v>
      </c>
      <c r="R8" t="s">
        <v>540</v>
      </c>
      <c r="V8" s="1">
        <v>4484</v>
      </c>
    </row>
    <row r="9" spans="1:22">
      <c r="B9" s="1">
        <v>9</v>
      </c>
      <c r="F9" t="s">
        <v>540</v>
      </c>
      <c r="J9" t="s">
        <v>540</v>
      </c>
      <c r="N9" t="s">
        <v>540</v>
      </c>
      <c r="R9" t="s">
        <v>540</v>
      </c>
      <c r="V9" t="s">
        <v>540</v>
      </c>
    </row>
    <row r="10" spans="1:22">
      <c r="B10" s="1">
        <v>10</v>
      </c>
      <c r="F10" s="1">
        <v>35000</v>
      </c>
      <c r="J10" t="s">
        <v>540</v>
      </c>
      <c r="N10" t="s">
        <v>540</v>
      </c>
      <c r="R10" t="s">
        <v>540</v>
      </c>
      <c r="V10" s="1">
        <v>35000</v>
      </c>
    </row>
    <row r="11" spans="1:22">
      <c r="A11" t="s">
        <v>210</v>
      </c>
      <c r="F11" s="1">
        <v>2124947</v>
      </c>
      <c r="J11" s="1">
        <v>723267</v>
      </c>
      <c r="N11" s="1">
        <v>2083795</v>
      </c>
      <c r="R11" s="1">
        <v>573649</v>
      </c>
      <c r="V11" s="1">
        <v>5505658</v>
      </c>
    </row>
  </sheetData>
  <mergeCells count="12">
    <mergeCell ref="A2:V2"/>
    <mergeCell ref="A3:B3"/>
    <mergeCell ref="E3:J3"/>
    <mergeCell ref="M3:R3"/>
    <mergeCell ref="U3:V3"/>
    <mergeCell ref="A4:B4"/>
    <mergeCell ref="E4:F4"/>
    <mergeCell ref="I4:J4"/>
    <mergeCell ref="M4:N4"/>
    <mergeCell ref="Q4:R4"/>
    <mergeCell ref="U4:V4"/>
    <mergeCell ref="A11:B1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dimension ref="A2:H30"/>
  <sheetViews>
    <sheetView workbookViewId="0"/>
  </sheetViews>
  <sheetFormatPr defaultRowHeight="15"/>
  <cols>
    <col min="1" max="1" width="24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1075</v>
      </c>
    </row>
    <row r="5" spans="1:8">
      <c r="A5" t="s">
        <v>216</v>
      </c>
      <c r="D5" s="1">
        <v>1156223</v>
      </c>
      <c r="H5" s="1">
        <v>1019466</v>
      </c>
    </row>
    <row r="6" spans="1:8">
      <c r="A6" t="s">
        <v>229</v>
      </c>
      <c r="D6" s="1">
        <v>867441</v>
      </c>
      <c r="H6" s="1">
        <v>850463</v>
      </c>
    </row>
    <row r="7" spans="1:8">
      <c r="A7" t="s">
        <v>218</v>
      </c>
      <c r="D7" s="1">
        <v>625932</v>
      </c>
      <c r="H7" s="1">
        <v>829136</v>
      </c>
    </row>
    <row r="8" spans="1:8">
      <c r="A8" t="s">
        <v>212</v>
      </c>
      <c r="D8" s="1">
        <v>604112</v>
      </c>
      <c r="H8" s="1">
        <v>294613</v>
      </c>
    </row>
    <row r="9" spans="1:8">
      <c r="A9" t="s">
        <v>232</v>
      </c>
      <c r="D9" s="1">
        <v>485546</v>
      </c>
      <c r="H9" s="1">
        <v>500134</v>
      </c>
    </row>
    <row r="10" spans="1:8">
      <c r="A10" t="s">
        <v>219</v>
      </c>
      <c r="D10" s="1">
        <v>370087</v>
      </c>
      <c r="H10" s="1">
        <v>356459</v>
      </c>
    </row>
    <row r="11" spans="1:8">
      <c r="A11" t="s">
        <v>225</v>
      </c>
      <c r="D11" s="1">
        <v>328830</v>
      </c>
      <c r="H11" s="1">
        <v>309024</v>
      </c>
    </row>
    <row r="12" spans="1:8">
      <c r="A12" t="s">
        <v>220</v>
      </c>
      <c r="D12" s="1">
        <v>301067</v>
      </c>
      <c r="H12" s="1">
        <v>249926</v>
      </c>
    </row>
    <row r="13" spans="1:8">
      <c r="A13" t="s">
        <v>221</v>
      </c>
      <c r="D13" s="1">
        <v>188445</v>
      </c>
      <c r="H13" s="1">
        <v>94315</v>
      </c>
    </row>
    <row r="14" spans="1:8">
      <c r="A14" t="s">
        <v>217</v>
      </c>
      <c r="D14" s="1">
        <v>176976</v>
      </c>
      <c r="H14" s="1">
        <v>170827</v>
      </c>
    </row>
    <row r="15" spans="1:8">
      <c r="A15" t="s">
        <v>233</v>
      </c>
      <c r="D15" s="1">
        <v>158685</v>
      </c>
      <c r="H15" s="1">
        <v>59536</v>
      </c>
    </row>
    <row r="16" spans="1:8">
      <c r="A16" t="s">
        <v>266</v>
      </c>
      <c r="D16" s="1">
        <v>144874</v>
      </c>
      <c r="H16" s="1">
        <v>175000</v>
      </c>
    </row>
    <row r="17" spans="1:8">
      <c r="A17" t="s">
        <v>226</v>
      </c>
      <c r="D17" s="1">
        <v>89205</v>
      </c>
      <c r="H17" s="1">
        <v>74476</v>
      </c>
    </row>
    <row r="18" spans="1:8">
      <c r="A18" t="s">
        <v>234</v>
      </c>
      <c r="D18" s="1">
        <v>78191</v>
      </c>
      <c r="H18" s="1">
        <v>211846</v>
      </c>
    </row>
    <row r="19" spans="1:8">
      <c r="A19" t="s">
        <v>222</v>
      </c>
      <c r="D19" s="1">
        <v>70048</v>
      </c>
      <c r="H19" s="1">
        <v>55110</v>
      </c>
    </row>
    <row r="20" spans="1:8">
      <c r="A20" t="s">
        <v>235</v>
      </c>
      <c r="D20" s="1">
        <v>38500</v>
      </c>
      <c r="H20" s="1">
        <v>54500</v>
      </c>
    </row>
    <row r="21" spans="1:8">
      <c r="A21" t="s">
        <v>227</v>
      </c>
      <c r="D21" s="1">
        <v>21727</v>
      </c>
      <c r="H21" s="1">
        <v>24435</v>
      </c>
    </row>
    <row r="22" spans="1:8">
      <c r="A22" t="s">
        <v>228</v>
      </c>
      <c r="D22" s="1">
        <v>17664</v>
      </c>
      <c r="H22" s="1">
        <v>19924</v>
      </c>
    </row>
    <row r="23" spans="1:8">
      <c r="A23" t="s">
        <v>224</v>
      </c>
      <c r="D23" s="1">
        <v>17500</v>
      </c>
      <c r="H23" s="1">
        <v>37500</v>
      </c>
    </row>
    <row r="24" spans="1:8">
      <c r="A24" t="s">
        <v>215</v>
      </c>
      <c r="D24" s="1">
        <v>14187</v>
      </c>
      <c r="H24" s="1">
        <v>15000</v>
      </c>
    </row>
    <row r="25" spans="1:8">
      <c r="A25" t="s">
        <v>213</v>
      </c>
      <c r="D25" s="1">
        <v>13278</v>
      </c>
      <c r="H25" s="1">
        <v>11368</v>
      </c>
    </row>
    <row r="26" spans="1:8">
      <c r="A26" t="s">
        <v>239</v>
      </c>
      <c r="D26" s="1">
        <v>9906</v>
      </c>
      <c r="H26" s="1">
        <v>15000</v>
      </c>
    </row>
    <row r="27" spans="1:8">
      <c r="A27" t="s">
        <v>236</v>
      </c>
      <c r="D27" t="s">
        <v>540</v>
      </c>
      <c r="H27" s="1">
        <v>3687</v>
      </c>
    </row>
    <row r="28" spans="1:8">
      <c r="A28" t="s">
        <v>231</v>
      </c>
      <c r="D28" t="s">
        <v>540</v>
      </c>
      <c r="H28" s="1">
        <v>29804</v>
      </c>
    </row>
    <row r="29" spans="1:8">
      <c r="A29" t="s">
        <v>238</v>
      </c>
      <c r="D29" t="s">
        <v>540</v>
      </c>
      <c r="H29" s="1">
        <v>44109</v>
      </c>
    </row>
    <row r="30" spans="1:8">
      <c r="A30" t="s">
        <v>210</v>
      </c>
      <c r="D30" s="1">
        <v>5778424</v>
      </c>
      <c r="H30" s="1">
        <v>5505658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dimension ref="A2:H17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1126</v>
      </c>
    </row>
    <row r="7" spans="1:8">
      <c r="A7" t="s">
        <v>1127</v>
      </c>
      <c r="D7" s="1">
        <v>820184</v>
      </c>
      <c r="H7" s="1">
        <v>846993</v>
      </c>
    </row>
    <row r="8" spans="1:8">
      <c r="A8" t="s">
        <v>1128</v>
      </c>
      <c r="D8" s="1">
        <v>966210</v>
      </c>
      <c r="H8" s="1">
        <v>1079793</v>
      </c>
    </row>
    <row r="9" spans="1:8">
      <c r="A9" t="s">
        <v>1129</v>
      </c>
      <c r="D9" s="1">
        <v>1281615</v>
      </c>
      <c r="H9" s="1">
        <v>1175801</v>
      </c>
    </row>
    <row r="10" spans="1:8">
      <c r="A10" t="s">
        <v>1130</v>
      </c>
      <c r="D10" s="1">
        <v>769280</v>
      </c>
      <c r="H10" s="1">
        <v>922711</v>
      </c>
    </row>
    <row r="11" spans="1:8">
      <c r="A11" t="s">
        <v>1131</v>
      </c>
      <c r="D11" s="1">
        <v>719564</v>
      </c>
      <c r="H11" s="1">
        <v>392456</v>
      </c>
    </row>
    <row r="12" spans="1:8">
      <c r="A12" t="s">
        <v>1132</v>
      </c>
      <c r="D12" s="1">
        <v>1110489</v>
      </c>
      <c r="H12" s="1">
        <v>989222</v>
      </c>
    </row>
    <row r="13" spans="1:8">
      <c r="A13" t="s">
        <v>1133</v>
      </c>
      <c r="D13" s="1">
        <v>46381</v>
      </c>
      <c r="H13" s="1">
        <v>39923</v>
      </c>
    </row>
    <row r="14" spans="1:8">
      <c r="D14" s="1">
        <v>5713723</v>
      </c>
      <c r="H14" s="1">
        <v>5446899</v>
      </c>
    </row>
    <row r="16" spans="1:8">
      <c r="A16" t="s">
        <v>1134</v>
      </c>
      <c r="D16" s="1">
        <v>64701</v>
      </c>
      <c r="H16" s="1">
        <v>58759</v>
      </c>
    </row>
    <row r="17" spans="1:8">
      <c r="A17" t="s">
        <v>210</v>
      </c>
      <c r="D17" s="1">
        <v>5778424</v>
      </c>
      <c r="H17" s="1">
        <v>5505658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dimension ref="A2:H6"/>
  <sheetViews>
    <sheetView workbookViewId="0"/>
  </sheetViews>
  <sheetFormatPr defaultRowHeight="15"/>
  <cols>
    <col min="1" max="1" width="23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1135</v>
      </c>
      <c r="D4" s="1">
        <v>2706834</v>
      </c>
      <c r="H4" s="1">
        <v>2378509</v>
      </c>
    </row>
    <row r="5" spans="1:8">
      <c r="A5" t="s">
        <v>1136</v>
      </c>
      <c r="D5" s="1">
        <v>3071590</v>
      </c>
      <c r="H5" s="1">
        <v>3127149</v>
      </c>
    </row>
    <row r="6" spans="1:8">
      <c r="A6" t="s">
        <v>210</v>
      </c>
      <c r="D6" s="1">
        <v>5778424</v>
      </c>
      <c r="H6" s="1">
        <v>5505658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dimension ref="A2:P11"/>
  <sheetViews>
    <sheetView workbookViewId="0"/>
  </sheetViews>
  <sheetFormatPr defaultRowHeight="15"/>
  <cols>
    <col min="1" max="1" width="2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63</v>
      </c>
    </row>
    <row r="3" spans="1:16">
      <c r="C3" t="s">
        <v>1137</v>
      </c>
      <c r="G3" t="s">
        <v>1138</v>
      </c>
      <c r="K3" t="s">
        <v>1139</v>
      </c>
      <c r="O3" t="s">
        <v>210</v>
      </c>
    </row>
    <row r="4" spans="1:16">
      <c r="A4" t="s">
        <v>1140</v>
      </c>
    </row>
    <row r="5" spans="1:16">
      <c r="A5" t="s">
        <v>1141</v>
      </c>
      <c r="D5" s="1">
        <v>5340751</v>
      </c>
      <c r="H5" s="1">
        <v>372972</v>
      </c>
      <c r="L5" s="1">
        <v>57025</v>
      </c>
      <c r="P5" s="1">
        <v>5770748</v>
      </c>
    </row>
    <row r="6" spans="1:16">
      <c r="A6" t="s">
        <v>1142</v>
      </c>
    </row>
    <row r="7" spans="1:16">
      <c r="A7" t="s">
        <v>1143</v>
      </c>
      <c r="D7" t="s">
        <v>540</v>
      </c>
      <c r="H7" t="s">
        <v>540</v>
      </c>
      <c r="L7" s="1">
        <v>2410</v>
      </c>
      <c r="P7" s="1">
        <v>2410</v>
      </c>
    </row>
    <row r="8" spans="1:16">
      <c r="A8" t="s">
        <v>1144</v>
      </c>
      <c r="D8" t="s">
        <v>540</v>
      </c>
      <c r="H8" t="s">
        <v>540</v>
      </c>
      <c r="L8" s="1">
        <v>2857</v>
      </c>
      <c r="P8" s="1">
        <v>2857</v>
      </c>
    </row>
    <row r="9" spans="1:16">
      <c r="A9" t="s">
        <v>1145</v>
      </c>
      <c r="D9" t="s">
        <v>540</v>
      </c>
      <c r="H9" t="s">
        <v>540</v>
      </c>
      <c r="L9" s="1">
        <v>2409</v>
      </c>
      <c r="P9" s="1">
        <v>2409</v>
      </c>
    </row>
    <row r="10" spans="1:16">
      <c r="A10" s="2" t="s">
        <v>1146</v>
      </c>
      <c r="D10" t="s">
        <v>540</v>
      </c>
      <c r="H10" t="s">
        <v>540</v>
      </c>
      <c r="L10" s="1">
        <v>7676</v>
      </c>
      <c r="P10" s="1">
        <v>7676</v>
      </c>
    </row>
    <row r="11" spans="1:16">
      <c r="A11" t="s">
        <v>210</v>
      </c>
      <c r="D11" s="1">
        <v>5340751</v>
      </c>
      <c r="H11" s="1">
        <v>372972</v>
      </c>
      <c r="L11" s="1">
        <v>64701</v>
      </c>
      <c r="P11" s="1">
        <v>5778424</v>
      </c>
    </row>
  </sheetData>
  <mergeCells count="6">
    <mergeCell ref="C2:L2"/>
    <mergeCell ref="O2:P2"/>
    <mergeCell ref="C3:D3"/>
    <mergeCell ref="G3:H3"/>
    <mergeCell ref="K3:L3"/>
    <mergeCell ref="O3:P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dimension ref="A2:P11"/>
  <sheetViews>
    <sheetView workbookViewId="0"/>
  </sheetViews>
  <sheetFormatPr defaultRowHeight="15"/>
  <cols>
    <col min="1" max="1" width="21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64</v>
      </c>
    </row>
    <row r="3" spans="1:16">
      <c r="C3" t="s">
        <v>1137</v>
      </c>
      <c r="G3" t="s">
        <v>1138</v>
      </c>
      <c r="K3" t="s">
        <v>1139</v>
      </c>
      <c r="O3" t="s">
        <v>210</v>
      </c>
    </row>
    <row r="4" spans="1:16">
      <c r="A4" t="s">
        <v>1140</v>
      </c>
    </row>
    <row r="5" spans="1:16">
      <c r="A5" t="s">
        <v>1141</v>
      </c>
      <c r="D5" s="1">
        <v>4839227</v>
      </c>
      <c r="H5" s="1">
        <v>607672</v>
      </c>
      <c r="L5" s="1">
        <v>23759</v>
      </c>
      <c r="P5" s="1">
        <v>5470658</v>
      </c>
    </row>
    <row r="6" spans="1:16">
      <c r="A6" t="s">
        <v>1142</v>
      </c>
    </row>
    <row r="7" spans="1:16">
      <c r="A7" t="s">
        <v>1143</v>
      </c>
      <c r="D7" t="s">
        <v>540</v>
      </c>
      <c r="H7" t="s">
        <v>540</v>
      </c>
      <c r="L7" t="s">
        <v>540</v>
      </c>
      <c r="P7" t="s">
        <v>540</v>
      </c>
    </row>
    <row r="8" spans="1:16">
      <c r="A8" t="s">
        <v>1144</v>
      </c>
      <c r="D8" t="s">
        <v>540</v>
      </c>
      <c r="H8" t="s">
        <v>540</v>
      </c>
      <c r="L8" t="s">
        <v>540</v>
      </c>
      <c r="P8" t="s">
        <v>540</v>
      </c>
    </row>
    <row r="9" spans="1:16">
      <c r="A9" t="s">
        <v>1145</v>
      </c>
      <c r="D9" t="s">
        <v>540</v>
      </c>
      <c r="H9" t="s">
        <v>540</v>
      </c>
      <c r="L9" s="1">
        <v>35000</v>
      </c>
      <c r="P9" s="1">
        <v>35000</v>
      </c>
    </row>
    <row r="10" spans="1:16">
      <c r="A10" s="2" t="s">
        <v>1146</v>
      </c>
      <c r="D10" t="s">
        <v>540</v>
      </c>
      <c r="H10" t="s">
        <v>540</v>
      </c>
      <c r="L10" s="1">
        <v>35000</v>
      </c>
      <c r="P10" s="1">
        <v>35000</v>
      </c>
    </row>
    <row r="11" spans="1:16">
      <c r="A11" t="s">
        <v>210</v>
      </c>
      <c r="D11" s="1">
        <v>4839227</v>
      </c>
      <c r="H11" s="1">
        <v>607672</v>
      </c>
      <c r="L11" s="1">
        <v>58759</v>
      </c>
      <c r="P11" s="1">
        <v>5505658</v>
      </c>
    </row>
  </sheetData>
  <mergeCells count="6">
    <mergeCell ref="C2:L2"/>
    <mergeCell ref="O2:P2"/>
    <mergeCell ref="C3:D3"/>
    <mergeCell ref="G3:H3"/>
    <mergeCell ref="K3:L3"/>
    <mergeCell ref="O3:P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dimension ref="A2:H8"/>
  <sheetViews>
    <sheetView workbookViewId="0"/>
  </sheetViews>
  <sheetFormatPr defaultRowHeight="15"/>
  <cols>
    <col min="1" max="1" width="39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s="2" t="s">
        <v>1147</v>
      </c>
      <c r="D4" s="2"/>
      <c r="G4" s="2" t="s">
        <v>1148</v>
      </c>
      <c r="H4" s="2"/>
    </row>
    <row r="6" spans="1:8">
      <c r="A6" t="s">
        <v>1149</v>
      </c>
      <c r="D6" s="1">
        <v>61667</v>
      </c>
      <c r="H6" s="5">
        <v>-625</v>
      </c>
    </row>
    <row r="7" spans="1:8">
      <c r="A7" t="s">
        <v>1150</v>
      </c>
      <c r="D7" s="1">
        <v>77400</v>
      </c>
      <c r="H7" s="1">
        <v>181</v>
      </c>
    </row>
    <row r="8" spans="1:8">
      <c r="A8" t="s">
        <v>1151</v>
      </c>
      <c r="D8" s="1">
        <v>157242</v>
      </c>
      <c r="H8" s="1">
        <v>730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dimension ref="A2:P14"/>
  <sheetViews>
    <sheetView workbookViewId="0"/>
  </sheetViews>
  <sheetFormatPr defaultRowHeight="15"/>
  <cols>
    <col min="1" max="1" width="6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A2" s="2" t="s">
        <v>61</v>
      </c>
      <c r="B2" s="2"/>
      <c r="C2" s="2"/>
      <c r="D2" s="2"/>
      <c r="E2" s="2"/>
      <c r="F2" s="2"/>
    </row>
    <row r="4" spans="1:16">
      <c r="C4" s="2" t="s">
        <v>1152</v>
      </c>
      <c r="D4" s="2"/>
      <c r="G4" s="2" t="s">
        <v>1153</v>
      </c>
      <c r="H4" s="2"/>
      <c r="K4" s="2" t="s">
        <v>1154</v>
      </c>
      <c r="L4" s="2"/>
      <c r="O4" t="s">
        <v>210</v>
      </c>
    </row>
    <row r="5" spans="1:16">
      <c r="A5" s="2" t="s">
        <v>1155</v>
      </c>
      <c r="D5" s="1">
        <v>19821</v>
      </c>
      <c r="H5" s="1">
        <v>33477</v>
      </c>
      <c r="L5" s="1">
        <v>27996</v>
      </c>
      <c r="P5" s="1">
        <v>81294</v>
      </c>
    </row>
    <row r="6" spans="1:16">
      <c r="A6" t="s">
        <v>1156</v>
      </c>
      <c r="D6" s="5">
        <v>-514</v>
      </c>
      <c r="H6" s="1">
        <v>514</v>
      </c>
      <c r="L6" t="s">
        <v>540</v>
      </c>
      <c r="P6" t="s">
        <v>540</v>
      </c>
    </row>
    <row r="7" spans="1:16">
      <c r="A7" t="s">
        <v>1157</v>
      </c>
      <c r="D7" s="5">
        <v>-111</v>
      </c>
      <c r="H7" s="5">
        <v>-7864</v>
      </c>
      <c r="L7" s="1">
        <v>7975</v>
      </c>
      <c r="P7" t="s">
        <v>540</v>
      </c>
    </row>
    <row r="8" spans="1:16">
      <c r="A8" t="s">
        <v>1158</v>
      </c>
      <c r="D8" s="1">
        <v>4471</v>
      </c>
      <c r="H8" s="5">
        <v>-4471</v>
      </c>
      <c r="L8" t="s">
        <v>540</v>
      </c>
      <c r="P8" t="s">
        <v>540</v>
      </c>
    </row>
    <row r="9" spans="1:16">
      <c r="A9" t="s">
        <v>1159</v>
      </c>
      <c r="D9" s="5">
        <v>-4665</v>
      </c>
      <c r="H9" s="1">
        <v>5823</v>
      </c>
      <c r="L9" s="1">
        <v>55153</v>
      </c>
      <c r="P9" s="1">
        <v>56311</v>
      </c>
    </row>
    <row r="10" spans="1:16">
      <c r="A10" t="s">
        <v>1160</v>
      </c>
      <c r="D10" s="5">
        <v>-16400</v>
      </c>
      <c r="H10" s="5">
        <v>-11090</v>
      </c>
      <c r="L10" t="s">
        <v>540</v>
      </c>
      <c r="P10" s="5">
        <v>-27490</v>
      </c>
    </row>
    <row r="11" spans="1:16">
      <c r="A11" t="s">
        <v>1161</v>
      </c>
      <c r="D11" s="1">
        <v>32355</v>
      </c>
      <c r="H11" t="s">
        <v>540</v>
      </c>
      <c r="L11" t="s">
        <v>540</v>
      </c>
      <c r="P11" s="1">
        <v>32355</v>
      </c>
    </row>
    <row r="12" spans="1:16">
      <c r="A12" t="s">
        <v>1162</v>
      </c>
      <c r="D12" t="s">
        <v>540</v>
      </c>
      <c r="H12" t="s">
        <v>540</v>
      </c>
      <c r="L12" s="5">
        <v>-41686</v>
      </c>
      <c r="P12" s="5">
        <v>-41686</v>
      </c>
    </row>
    <row r="13" spans="1:16">
      <c r="A13" t="s">
        <v>1163</v>
      </c>
      <c r="D13" t="s">
        <v>540</v>
      </c>
      <c r="H13" t="s">
        <v>540</v>
      </c>
      <c r="L13" s="1">
        <v>1</v>
      </c>
      <c r="P13" s="1">
        <v>1</v>
      </c>
    </row>
    <row r="14" spans="1:16">
      <c r="A14" s="2" t="s">
        <v>1164</v>
      </c>
      <c r="D14" s="1">
        <v>34957</v>
      </c>
      <c r="H14" s="1">
        <v>16389</v>
      </c>
      <c r="L14" s="1">
        <v>49439</v>
      </c>
      <c r="P14" s="1">
        <v>100785</v>
      </c>
    </row>
  </sheetData>
  <mergeCells count="5">
    <mergeCell ref="A2:F2"/>
    <mergeCell ref="C4:D4"/>
    <mergeCell ref="G4:H4"/>
    <mergeCell ref="K4:L4"/>
    <mergeCell ref="O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X25"/>
  <sheetViews>
    <sheetView workbookViewId="0"/>
  </sheetViews>
  <sheetFormatPr defaultRowHeight="15"/>
  <cols>
    <col min="1" max="1" width="56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  <col min="20" max="20" width="10.7109375" customWidth="1"/>
    <col min="24" max="24" width="10.7109375" customWidth="1"/>
  </cols>
  <sheetData>
    <row r="2" spans="1:24">
      <c r="C2" t="s">
        <v>62</v>
      </c>
    </row>
    <row r="3" spans="1:24">
      <c r="C3" t="s">
        <v>63</v>
      </c>
      <c r="K3" t="s">
        <v>64</v>
      </c>
      <c r="S3" t="s">
        <v>65</v>
      </c>
    </row>
    <row r="4" spans="1:24" ht="40" customHeight="1">
      <c r="C4" t="s">
        <v>253</v>
      </c>
      <c r="G4" s="7" t="s">
        <v>254</v>
      </c>
      <c r="H4" s="7"/>
      <c r="K4" t="s">
        <v>253</v>
      </c>
      <c r="O4" s="7" t="s">
        <v>254</v>
      </c>
      <c r="P4" s="7"/>
      <c r="S4" t="s">
        <v>253</v>
      </c>
      <c r="W4" s="7" t="s">
        <v>254</v>
      </c>
      <c r="X4" s="7"/>
    </row>
    <row r="5" spans="1:24">
      <c r="C5" t="s">
        <v>207</v>
      </c>
    </row>
    <row r="6" spans="1:24">
      <c r="A6" t="s">
        <v>208</v>
      </c>
    </row>
    <row r="7" spans="1:24">
      <c r="A7" t="s">
        <v>212</v>
      </c>
      <c r="C7" s="4">
        <v>7</v>
      </c>
      <c r="D7" s="4"/>
      <c r="H7" s="6">
        <v>1.4</v>
      </c>
      <c r="K7" s="4">
        <v>8</v>
      </c>
      <c r="L7" s="4"/>
      <c r="P7" s="6">
        <v>1.5</v>
      </c>
      <c r="S7" s="4">
        <v>0</v>
      </c>
      <c r="T7" s="4"/>
      <c r="X7" s="6">
        <v>0</v>
      </c>
    </row>
    <row r="8" spans="1:24">
      <c r="A8" t="s">
        <v>215</v>
      </c>
      <c r="D8" s="1">
        <v>0</v>
      </c>
      <c r="H8" s="6">
        <v>0</v>
      </c>
      <c r="L8" s="1">
        <v>0</v>
      </c>
      <c r="P8" s="6">
        <v>0</v>
      </c>
      <c r="T8" s="1">
        <v>0</v>
      </c>
      <c r="X8" s="6">
        <v>0.1</v>
      </c>
    </row>
    <row r="9" spans="1:24">
      <c r="A9" t="s">
        <v>216</v>
      </c>
      <c r="D9" s="1">
        <v>50</v>
      </c>
      <c r="H9" s="6">
        <v>10</v>
      </c>
      <c r="L9" s="1">
        <v>0</v>
      </c>
      <c r="P9" s="6">
        <v>0</v>
      </c>
      <c r="T9" s="1">
        <v>0</v>
      </c>
      <c r="X9" s="6">
        <v>0</v>
      </c>
    </row>
    <row r="10" spans="1:24">
      <c r="A10" t="s">
        <v>255</v>
      </c>
      <c r="D10" s="1">
        <v>0</v>
      </c>
      <c r="H10" s="6">
        <v>0</v>
      </c>
      <c r="L10" s="1">
        <v>0</v>
      </c>
      <c r="P10" s="6">
        <v>0.1</v>
      </c>
      <c r="T10" s="1">
        <v>0</v>
      </c>
      <c r="X10" s="6">
        <v>0</v>
      </c>
    </row>
    <row r="11" spans="1:24">
      <c r="A11" t="s">
        <v>217</v>
      </c>
      <c r="D11" s="1">
        <v>0</v>
      </c>
      <c r="H11" s="6">
        <v>0</v>
      </c>
      <c r="L11" s="1">
        <v>15</v>
      </c>
      <c r="P11" s="6">
        <v>3.1</v>
      </c>
      <c r="T11" s="1">
        <v>0</v>
      </c>
      <c r="X11" s="6">
        <v>0</v>
      </c>
    </row>
    <row r="12" spans="1:24">
      <c r="A12" t="s">
        <v>218</v>
      </c>
      <c r="D12" s="1">
        <v>52</v>
      </c>
      <c r="H12" s="6">
        <v>10.4</v>
      </c>
      <c r="L12" s="1">
        <v>91</v>
      </c>
      <c r="P12" s="6">
        <v>18.7</v>
      </c>
      <c r="T12" s="1">
        <v>79</v>
      </c>
      <c r="X12" s="6">
        <v>19.6</v>
      </c>
    </row>
    <row r="13" spans="1:24">
      <c r="A13" t="s">
        <v>219</v>
      </c>
      <c r="D13" s="1">
        <v>39</v>
      </c>
      <c r="H13" s="6">
        <v>7.7</v>
      </c>
      <c r="L13" s="1">
        <v>20</v>
      </c>
      <c r="P13" s="6">
        <v>4.1</v>
      </c>
      <c r="T13" s="1">
        <v>2</v>
      </c>
      <c r="X13" s="6">
        <v>0.6</v>
      </c>
    </row>
    <row r="14" spans="1:24">
      <c r="A14" t="s">
        <v>220</v>
      </c>
      <c r="D14" s="1">
        <v>17</v>
      </c>
      <c r="H14" s="6">
        <v>3.3</v>
      </c>
      <c r="L14" s="1">
        <v>0</v>
      </c>
      <c r="P14" s="6">
        <v>0</v>
      </c>
      <c r="T14" s="1">
        <v>27</v>
      </c>
      <c r="X14" s="6">
        <v>6.6</v>
      </c>
    </row>
    <row r="15" spans="1:24">
      <c r="A15" t="s">
        <v>221</v>
      </c>
      <c r="D15" s="1">
        <v>247</v>
      </c>
      <c r="H15" s="6">
        <v>49.3</v>
      </c>
      <c r="L15" s="1">
        <v>253</v>
      </c>
      <c r="P15" s="6">
        <v>51.9</v>
      </c>
      <c r="T15" s="1">
        <v>173</v>
      </c>
      <c r="X15" s="6">
        <v>42.8</v>
      </c>
    </row>
    <row r="16" spans="1:24">
      <c r="A16" t="s">
        <v>222</v>
      </c>
      <c r="D16" s="1">
        <v>1</v>
      </c>
      <c r="H16" s="6">
        <v>0.2</v>
      </c>
      <c r="L16" s="1">
        <v>1</v>
      </c>
      <c r="P16" s="6">
        <v>0.2</v>
      </c>
      <c r="T16" s="1">
        <v>1</v>
      </c>
      <c r="X16" s="6">
        <v>0.3</v>
      </c>
    </row>
    <row r="17" spans="1:24">
      <c r="A17" t="s">
        <v>224</v>
      </c>
      <c r="D17" s="1">
        <v>18</v>
      </c>
      <c r="H17" s="6">
        <v>3.6</v>
      </c>
      <c r="L17" s="1">
        <v>0</v>
      </c>
      <c r="P17" s="6">
        <v>0</v>
      </c>
      <c r="T17" s="1">
        <v>0</v>
      </c>
      <c r="X17" s="6">
        <v>0</v>
      </c>
    </row>
    <row r="18" spans="1:24">
      <c r="A18" t="s">
        <v>225</v>
      </c>
      <c r="D18" s="1">
        <v>15</v>
      </c>
      <c r="H18" s="6">
        <v>3</v>
      </c>
      <c r="L18" s="1">
        <v>12</v>
      </c>
      <c r="P18" s="6">
        <v>2.4</v>
      </c>
      <c r="T18" s="1">
        <v>7</v>
      </c>
      <c r="X18" s="6">
        <v>1.7</v>
      </c>
    </row>
    <row r="19" spans="1:24">
      <c r="A19" t="s">
        <v>226</v>
      </c>
      <c r="D19" s="1">
        <v>0</v>
      </c>
      <c r="H19" s="6">
        <v>0</v>
      </c>
      <c r="L19" s="1">
        <v>1</v>
      </c>
      <c r="P19" s="6">
        <v>0.2</v>
      </c>
      <c r="T19" s="1">
        <v>1</v>
      </c>
      <c r="X19" s="6">
        <v>0.3</v>
      </c>
    </row>
    <row r="20" spans="1:24">
      <c r="A20" t="s">
        <v>229</v>
      </c>
      <c r="D20" s="1">
        <v>23</v>
      </c>
      <c r="H20" s="6">
        <v>4.5</v>
      </c>
      <c r="L20" s="1">
        <v>35</v>
      </c>
      <c r="P20" s="6">
        <v>7.2</v>
      </c>
      <c r="T20" s="1">
        <v>11</v>
      </c>
      <c r="X20" s="6">
        <v>2.8</v>
      </c>
    </row>
    <row r="21" spans="1:24">
      <c r="A21" t="s">
        <v>232</v>
      </c>
      <c r="D21" s="1">
        <v>29</v>
      </c>
      <c r="H21" s="6">
        <v>5.9</v>
      </c>
      <c r="L21" s="1">
        <v>31</v>
      </c>
      <c r="P21" s="6">
        <v>6.4</v>
      </c>
      <c r="T21" s="1">
        <v>40</v>
      </c>
      <c r="X21" s="6">
        <v>9.9</v>
      </c>
    </row>
    <row r="22" spans="1:24">
      <c r="A22" t="s">
        <v>234</v>
      </c>
      <c r="D22" s="1">
        <v>3</v>
      </c>
      <c r="H22" s="6">
        <v>0.6</v>
      </c>
      <c r="L22" s="1">
        <v>18</v>
      </c>
      <c r="P22" s="6">
        <v>3.6</v>
      </c>
      <c r="T22" s="1">
        <v>43</v>
      </c>
      <c r="X22" s="6">
        <v>10.6</v>
      </c>
    </row>
    <row r="23" spans="1:24">
      <c r="A23" t="s">
        <v>236</v>
      </c>
      <c r="D23" s="1">
        <v>0</v>
      </c>
      <c r="H23" s="6">
        <v>0</v>
      </c>
      <c r="L23" s="1">
        <v>0</v>
      </c>
      <c r="P23" s="6">
        <v>0</v>
      </c>
      <c r="T23" s="1">
        <v>1</v>
      </c>
      <c r="X23" s="6">
        <v>0.2</v>
      </c>
    </row>
    <row r="24" spans="1:24">
      <c r="A24" t="s">
        <v>239</v>
      </c>
      <c r="D24" s="1">
        <v>1</v>
      </c>
      <c r="H24" s="6">
        <v>0.1</v>
      </c>
      <c r="L24" s="1">
        <v>3</v>
      </c>
      <c r="P24" s="6">
        <v>0.6</v>
      </c>
      <c r="T24" s="1">
        <v>18</v>
      </c>
      <c r="X24" s="6">
        <v>4.5</v>
      </c>
    </row>
    <row r="25" spans="1:24">
      <c r="A25" s="2" t="s">
        <v>256</v>
      </c>
      <c r="C25" s="4">
        <v>502</v>
      </c>
      <c r="D25" s="4"/>
      <c r="H25" s="6">
        <v>100</v>
      </c>
      <c r="K25" s="4">
        <v>488</v>
      </c>
      <c r="L25" s="4"/>
      <c r="P25" s="6">
        <v>100</v>
      </c>
      <c r="S25" s="4">
        <v>403</v>
      </c>
      <c r="T25" s="4"/>
      <c r="X25" s="6">
        <v>100</v>
      </c>
    </row>
  </sheetData>
  <mergeCells count="17">
    <mergeCell ref="C2:X2"/>
    <mergeCell ref="C3:H3"/>
    <mergeCell ref="K3:P3"/>
    <mergeCell ref="S3:X3"/>
    <mergeCell ref="C4:D4"/>
    <mergeCell ref="G4:H4"/>
    <mergeCell ref="K4:L4"/>
    <mergeCell ref="O4:P4"/>
    <mergeCell ref="S4:T4"/>
    <mergeCell ref="W4:X4"/>
    <mergeCell ref="C5:X5"/>
    <mergeCell ref="C7:D7"/>
    <mergeCell ref="K7:L7"/>
    <mergeCell ref="S7:T7"/>
    <mergeCell ref="C25:D25"/>
    <mergeCell ref="K25:L25"/>
    <mergeCell ref="S25:T25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dimension ref="A2:P12"/>
  <sheetViews>
    <sheetView workbookViewId="0"/>
  </sheetViews>
  <sheetFormatPr defaultRowHeight="15"/>
  <cols>
    <col min="1" max="1" width="6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s="2" t="s">
        <v>1152</v>
      </c>
      <c r="D2" s="2"/>
      <c r="G2" s="2" t="s">
        <v>1153</v>
      </c>
      <c r="H2" s="2"/>
      <c r="K2" s="2" t="s">
        <v>1154</v>
      </c>
      <c r="L2" s="2"/>
      <c r="O2" t="s">
        <v>210</v>
      </c>
    </row>
    <row r="3" spans="1:16">
      <c r="A3" s="2" t="s">
        <v>1165</v>
      </c>
      <c r="D3" s="1">
        <v>29036</v>
      </c>
      <c r="H3" s="1">
        <v>41599</v>
      </c>
      <c r="L3" s="1">
        <v>35353</v>
      </c>
      <c r="P3" s="1">
        <v>105988</v>
      </c>
    </row>
    <row r="4" spans="1:16">
      <c r="A4" t="s">
        <v>1156</v>
      </c>
      <c r="D4" s="5">
        <v>-672</v>
      </c>
      <c r="H4" s="1">
        <v>672</v>
      </c>
      <c r="L4" t="s">
        <v>540</v>
      </c>
      <c r="P4" t="s">
        <v>540</v>
      </c>
    </row>
    <row r="5" spans="1:16">
      <c r="A5" t="s">
        <v>1157</v>
      </c>
      <c r="D5" t="s">
        <v>540</v>
      </c>
      <c r="H5" s="5">
        <v>-12845</v>
      </c>
      <c r="L5" s="1">
        <v>12845</v>
      </c>
      <c r="P5" t="s">
        <v>540</v>
      </c>
    </row>
    <row r="6" spans="1:16">
      <c r="A6" t="s">
        <v>1158</v>
      </c>
      <c r="D6" s="1">
        <v>1428</v>
      </c>
      <c r="H6" s="5">
        <v>-1428</v>
      </c>
      <c r="L6" t="s">
        <v>540</v>
      </c>
      <c r="P6" t="s">
        <v>540</v>
      </c>
    </row>
    <row r="7" spans="1:16">
      <c r="A7" t="s">
        <v>1166</v>
      </c>
      <c r="D7" s="5">
        <v>-2900</v>
      </c>
      <c r="H7" s="1">
        <v>18227</v>
      </c>
      <c r="L7" s="1">
        <v>20257</v>
      </c>
      <c r="P7" s="1">
        <v>35584</v>
      </c>
    </row>
    <row r="8" spans="1:16">
      <c r="A8" t="s">
        <v>1160</v>
      </c>
      <c r="D8" s="5">
        <v>-24434</v>
      </c>
      <c r="H8" s="5">
        <v>-11321</v>
      </c>
      <c r="L8" s="5">
        <v>-8333</v>
      </c>
      <c r="P8" s="5">
        <v>-44088</v>
      </c>
    </row>
    <row r="9" spans="1:16">
      <c r="A9" t="s">
        <v>1161</v>
      </c>
      <c r="D9" s="1">
        <v>17363</v>
      </c>
      <c r="H9" t="s">
        <v>540</v>
      </c>
      <c r="L9" t="s">
        <v>540</v>
      </c>
      <c r="P9" s="1">
        <v>17363</v>
      </c>
    </row>
    <row r="10" spans="1:16">
      <c r="A10" t="s">
        <v>1162</v>
      </c>
      <c r="D10" t="s">
        <v>540</v>
      </c>
      <c r="H10" s="5">
        <v>-1427</v>
      </c>
      <c r="L10" s="5">
        <v>-32126</v>
      </c>
      <c r="P10" s="5">
        <v>-33553</v>
      </c>
    </row>
    <row r="11" spans="1:16">
      <c r="A11" t="s">
        <v>1163</v>
      </c>
      <c r="D11" t="s">
        <v>540</v>
      </c>
      <c r="H11" t="s">
        <v>540</v>
      </c>
      <c r="L11" t="s">
        <v>540</v>
      </c>
      <c r="P11" t="s">
        <v>540</v>
      </c>
    </row>
    <row r="12" spans="1:16">
      <c r="A12" s="2" t="s">
        <v>1167</v>
      </c>
      <c r="D12" s="1">
        <v>19821</v>
      </c>
      <c r="H12" s="1">
        <v>33477</v>
      </c>
      <c r="L12" s="1">
        <v>27996</v>
      </c>
      <c r="P12" s="1">
        <v>81294</v>
      </c>
    </row>
  </sheetData>
  <mergeCells count="4">
    <mergeCell ref="C2:D2"/>
    <mergeCell ref="G2:H2"/>
    <mergeCell ref="K2:L2"/>
    <mergeCell ref="O2:P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dimension ref="A2:H9"/>
  <sheetViews>
    <sheetView workbookViewId="0"/>
  </sheetViews>
  <sheetFormatPr defaultRowHeight="15"/>
  <cols>
    <col min="1" max="1" width="59.7109375" customWidth="1"/>
    <col min="4" max="4" width="10.7109375" customWidth="1"/>
    <col min="8" max="8" width="10.7109375" customWidth="1"/>
  </cols>
  <sheetData>
    <row r="2" spans="1:8">
      <c r="A2" s="2" t="s">
        <v>61</v>
      </c>
      <c r="B2" s="2"/>
      <c r="C2" s="2"/>
      <c r="D2" s="2"/>
      <c r="E2" s="2"/>
      <c r="F2" s="2"/>
    </row>
    <row r="4" spans="1:8">
      <c r="C4" t="s">
        <v>1060</v>
      </c>
      <c r="G4" t="s">
        <v>1060</v>
      </c>
    </row>
    <row r="5" spans="1:8">
      <c r="C5" t="s">
        <v>63</v>
      </c>
      <c r="G5" t="s">
        <v>64</v>
      </c>
    </row>
    <row r="6" spans="1:8">
      <c r="A6" t="s">
        <v>546</v>
      </c>
      <c r="D6" s="1">
        <v>218988</v>
      </c>
      <c r="H6" s="1">
        <v>273449</v>
      </c>
    </row>
    <row r="7" spans="1:8">
      <c r="A7" t="s">
        <v>1168</v>
      </c>
      <c r="D7" s="1">
        <v>179756</v>
      </c>
      <c r="H7" s="1">
        <v>168976</v>
      </c>
    </row>
    <row r="8" spans="1:8">
      <c r="A8" t="s">
        <v>549</v>
      </c>
      <c r="D8" s="1">
        <v>103143</v>
      </c>
      <c r="H8" s="1">
        <v>45578</v>
      </c>
    </row>
    <row r="9" spans="1:8">
      <c r="A9" s="2" t="s">
        <v>1169</v>
      </c>
      <c r="D9" s="1">
        <v>501887</v>
      </c>
      <c r="H9" s="1">
        <v>488003</v>
      </c>
    </row>
  </sheetData>
  <mergeCells count="5">
    <mergeCell ref="A2:F2"/>
    <mergeCell ref="C4:D4"/>
    <mergeCell ref="G4:H4"/>
    <mergeCell ref="C5:D5"/>
    <mergeCell ref="G5:H5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dimension ref="A2:H8"/>
  <sheetViews>
    <sheetView workbookViewId="0"/>
  </sheetViews>
  <sheetFormatPr defaultRowHeight="15"/>
  <cols>
    <col min="1" max="1" width="17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A3" t="s">
        <v>1170</v>
      </c>
      <c r="C3" t="s">
        <v>63</v>
      </c>
      <c r="G3" t="s">
        <v>64</v>
      </c>
    </row>
    <row r="4" spans="1:8">
      <c r="A4" t="s">
        <v>1171</v>
      </c>
      <c r="D4" s="1">
        <v>434544</v>
      </c>
      <c r="H4" s="1">
        <v>457168</v>
      </c>
    </row>
    <row r="5" spans="1:8">
      <c r="A5" t="s">
        <v>1172</v>
      </c>
      <c r="D5" s="1">
        <v>200</v>
      </c>
      <c r="H5" s="1">
        <v>257</v>
      </c>
    </row>
    <row r="6" spans="1:8">
      <c r="A6" t="s">
        <v>1173</v>
      </c>
      <c r="D6" s="1">
        <v>67143</v>
      </c>
      <c r="H6" s="1">
        <v>30000</v>
      </c>
    </row>
    <row r="7" spans="1:8">
      <c r="A7" t="s">
        <v>1133</v>
      </c>
      <c r="D7" t="s">
        <v>540</v>
      </c>
      <c r="H7" s="1">
        <v>578</v>
      </c>
    </row>
    <row r="8" spans="1:8">
      <c r="A8" t="s">
        <v>210</v>
      </c>
      <c r="D8" s="1">
        <v>501887</v>
      </c>
      <c r="H8" s="1">
        <v>488003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dimension ref="A2:H7"/>
  <sheetViews>
    <sheetView workbookViewId="0"/>
  </sheetViews>
  <sheetFormatPr defaultRowHeight="15"/>
  <cols>
    <col min="1" max="1" width="10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A3" t="s">
        <v>1098</v>
      </c>
      <c r="C3" t="s">
        <v>63</v>
      </c>
      <c r="G3" t="s">
        <v>64</v>
      </c>
    </row>
    <row r="4" spans="1:8">
      <c r="A4" t="s">
        <v>1124</v>
      </c>
      <c r="D4" s="1">
        <v>94724</v>
      </c>
      <c r="H4" s="1">
        <v>120275</v>
      </c>
    </row>
    <row r="5" spans="1:8">
      <c r="A5" t="s">
        <v>1125</v>
      </c>
      <c r="D5" s="1">
        <v>158864</v>
      </c>
      <c r="H5" s="1">
        <v>113271</v>
      </c>
    </row>
    <row r="6" spans="1:8">
      <c r="A6" s="1">
        <v>7</v>
      </c>
      <c r="D6" s="1">
        <v>248299</v>
      </c>
      <c r="H6" s="1">
        <v>254457</v>
      </c>
    </row>
    <row r="7" spans="1:8">
      <c r="A7" t="s">
        <v>210</v>
      </c>
      <c r="D7" s="1">
        <v>501887</v>
      </c>
      <c r="H7" s="1">
        <v>488003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2:H23"/>
  <sheetViews>
    <sheetView workbookViewId="0"/>
  </sheetViews>
  <sheetFormatPr defaultRowHeight="15"/>
  <cols>
    <col min="1" max="1" width="18.7109375" customWidth="1"/>
    <col min="4" max="4" width="10.7109375" customWidth="1"/>
    <col min="8" max="8" width="10.7109375" customWidth="1"/>
  </cols>
  <sheetData>
    <row r="2" spans="1:8">
      <c r="C2" t="s">
        <v>1060</v>
      </c>
      <c r="G2" t="s">
        <v>1060</v>
      </c>
    </row>
    <row r="3" spans="1:8">
      <c r="C3" t="s">
        <v>63</v>
      </c>
      <c r="G3" t="s">
        <v>64</v>
      </c>
    </row>
    <row r="4" spans="1:8">
      <c r="A4" t="s">
        <v>1075</v>
      </c>
    </row>
    <row r="5" spans="1:8">
      <c r="A5" t="s">
        <v>221</v>
      </c>
      <c r="D5" s="1">
        <v>247225</v>
      </c>
      <c r="H5" s="1">
        <v>252800</v>
      </c>
    </row>
    <row r="6" spans="1:8">
      <c r="A6" t="s">
        <v>218</v>
      </c>
      <c r="D6" s="1">
        <v>52000</v>
      </c>
      <c r="H6" s="1">
        <v>91020</v>
      </c>
    </row>
    <row r="7" spans="1:8">
      <c r="A7" t="s">
        <v>216</v>
      </c>
      <c r="D7" s="1">
        <v>50000</v>
      </c>
      <c r="H7" t="s">
        <v>540</v>
      </c>
    </row>
    <row r="8" spans="1:8">
      <c r="A8" t="s">
        <v>219</v>
      </c>
      <c r="D8" s="1">
        <v>38598</v>
      </c>
      <c r="H8" s="1">
        <v>19848</v>
      </c>
    </row>
    <row r="9" spans="1:8">
      <c r="A9" t="s">
        <v>232</v>
      </c>
      <c r="D9" s="1">
        <v>29175</v>
      </c>
      <c r="H9" s="1">
        <v>31260</v>
      </c>
    </row>
    <row r="10" spans="1:8">
      <c r="A10" t="s">
        <v>229</v>
      </c>
      <c r="D10" s="1">
        <v>22731</v>
      </c>
      <c r="H10" s="1">
        <v>35643</v>
      </c>
    </row>
    <row r="11" spans="1:8">
      <c r="A11" t="s">
        <v>224</v>
      </c>
      <c r="D11" s="1">
        <v>18000</v>
      </c>
      <c r="H11" t="s">
        <v>540</v>
      </c>
    </row>
    <row r="12" spans="1:8">
      <c r="A12" t="s">
        <v>220</v>
      </c>
      <c r="D12" s="1">
        <v>16500</v>
      </c>
      <c r="H12" t="s">
        <v>540</v>
      </c>
    </row>
    <row r="13" spans="1:8">
      <c r="A13" t="s">
        <v>225</v>
      </c>
      <c r="D13" s="1">
        <v>15293</v>
      </c>
      <c r="H13" s="1">
        <v>11788</v>
      </c>
    </row>
    <row r="14" spans="1:8">
      <c r="A14" t="s">
        <v>212</v>
      </c>
      <c r="D14" s="1">
        <v>6980</v>
      </c>
      <c r="H14" s="1">
        <v>7546</v>
      </c>
    </row>
    <row r="15" spans="1:8">
      <c r="A15" t="s">
        <v>234</v>
      </c>
      <c r="D15" s="1">
        <v>2846</v>
      </c>
      <c r="H15" s="1">
        <v>17618</v>
      </c>
    </row>
    <row r="16" spans="1:8">
      <c r="A16" t="s">
        <v>222</v>
      </c>
      <c r="D16" s="1">
        <v>824</v>
      </c>
      <c r="H16" s="1">
        <v>767</v>
      </c>
    </row>
    <row r="17" spans="1:8">
      <c r="A17" t="s">
        <v>239</v>
      </c>
      <c r="D17" s="1">
        <v>750</v>
      </c>
      <c r="H17" s="1">
        <v>3176</v>
      </c>
    </row>
    <row r="18" spans="1:8">
      <c r="A18" t="s">
        <v>255</v>
      </c>
      <c r="D18" s="1">
        <v>422</v>
      </c>
      <c r="H18" s="1">
        <v>425</v>
      </c>
    </row>
    <row r="19" spans="1:8">
      <c r="A19" t="s">
        <v>215</v>
      </c>
      <c r="D19" s="1">
        <v>293</v>
      </c>
      <c r="H19" s="1">
        <v>200</v>
      </c>
    </row>
    <row r="20" spans="1:8">
      <c r="A20" t="s">
        <v>226</v>
      </c>
      <c r="D20" s="1">
        <v>250</v>
      </c>
      <c r="H20" s="1">
        <v>890</v>
      </c>
    </row>
    <row r="21" spans="1:8">
      <c r="A21" t="s">
        <v>217</v>
      </c>
      <c r="D21" t="s">
        <v>540</v>
      </c>
      <c r="H21" s="1">
        <v>15000</v>
      </c>
    </row>
    <row r="22" spans="1:8">
      <c r="A22" t="s">
        <v>233</v>
      </c>
      <c r="D22" t="s">
        <v>540</v>
      </c>
      <c r="H22" s="1">
        <v>22</v>
      </c>
    </row>
    <row r="23" spans="1:8">
      <c r="A23" t="s">
        <v>210</v>
      </c>
      <c r="D23" s="1">
        <v>501887</v>
      </c>
      <c r="H23" s="1">
        <v>488003</v>
      </c>
    </row>
  </sheetData>
  <mergeCells count="4">
    <mergeCell ref="C2:D2"/>
    <mergeCell ref="G2:H2"/>
    <mergeCell ref="C3:D3"/>
    <mergeCell ref="G3:H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dimension ref="A2:P10"/>
  <sheetViews>
    <sheetView workbookViewId="0"/>
  </sheetViews>
  <sheetFormatPr defaultRowHeight="15"/>
  <cols>
    <col min="1" max="1" width="65.7109375" customWidth="1"/>
    <col min="4" max="4" width="10.7109375" customWidth="1"/>
    <col min="8" max="8" width="10.7109375" customWidth="1"/>
    <col min="12" max="12" width="1.7109375" customWidth="1"/>
    <col min="16" max="16" width="10.7109375" customWidth="1"/>
  </cols>
  <sheetData>
    <row r="2" spans="1:16">
      <c r="C2" s="2" t="s">
        <v>1152</v>
      </c>
      <c r="D2" s="2"/>
      <c r="G2" s="2" t="s">
        <v>1153</v>
      </c>
      <c r="H2" s="2"/>
      <c r="K2" s="2" t="s">
        <v>1154</v>
      </c>
      <c r="L2" s="2"/>
      <c r="O2" t="s">
        <v>210</v>
      </c>
    </row>
    <row r="3" spans="1:16">
      <c r="A3" s="2" t="s">
        <v>1155</v>
      </c>
      <c r="D3" s="1">
        <v>1358</v>
      </c>
      <c r="H3" s="1">
        <v>5487</v>
      </c>
      <c r="L3" t="s">
        <v>540</v>
      </c>
      <c r="P3" s="1">
        <v>6845</v>
      </c>
    </row>
    <row r="4" spans="1:16">
      <c r="A4" t="s">
        <v>1156</v>
      </c>
      <c r="D4" s="5">
        <v>-31</v>
      </c>
      <c r="H4" s="1">
        <v>31</v>
      </c>
      <c r="L4" t="s">
        <v>540</v>
      </c>
      <c r="P4" t="s">
        <v>540</v>
      </c>
    </row>
    <row r="5" spans="1:16">
      <c r="A5" t="s">
        <v>1157</v>
      </c>
      <c r="D5" t="s">
        <v>540</v>
      </c>
      <c r="H5" t="s">
        <v>540</v>
      </c>
      <c r="L5" t="s">
        <v>540</v>
      </c>
      <c r="P5" t="s">
        <v>540</v>
      </c>
    </row>
    <row r="6" spans="1:16">
      <c r="A6" t="s">
        <v>1158</v>
      </c>
      <c r="D6" t="s">
        <v>540</v>
      </c>
      <c r="H6" t="s">
        <v>540</v>
      </c>
      <c r="L6" t="s">
        <v>540</v>
      </c>
      <c r="P6" t="s">
        <v>540</v>
      </c>
    </row>
    <row r="7" spans="1:16">
      <c r="A7" t="s">
        <v>1174</v>
      </c>
      <c r="D7" s="1">
        <v>13</v>
      </c>
      <c r="H7" s="1">
        <v>169</v>
      </c>
      <c r="L7" t="s">
        <v>540</v>
      </c>
      <c r="P7" s="1">
        <v>182</v>
      </c>
    </row>
    <row r="8" spans="1:16">
      <c r="A8" t="s">
        <v>1160</v>
      </c>
      <c r="D8" s="5">
        <v>-1179</v>
      </c>
      <c r="H8" s="5">
        <v>-5487</v>
      </c>
      <c r="L8" t="s">
        <v>540</v>
      </c>
      <c r="P8" s="5">
        <v>-6666</v>
      </c>
    </row>
    <row r="9" spans="1:16">
      <c r="A9" t="s">
        <v>1175</v>
      </c>
      <c r="D9" s="1">
        <v>2928</v>
      </c>
      <c r="H9" t="s">
        <v>540</v>
      </c>
      <c r="L9" t="s">
        <v>540</v>
      </c>
      <c r="P9" s="1">
        <v>2928</v>
      </c>
    </row>
    <row r="10" spans="1:16">
      <c r="A10" s="2" t="s">
        <v>1176</v>
      </c>
      <c r="D10" s="1">
        <v>3089</v>
      </c>
      <c r="H10" s="1">
        <v>200</v>
      </c>
      <c r="L10" t="s">
        <v>540</v>
      </c>
      <c r="P10" s="1">
        <v>3289</v>
      </c>
    </row>
  </sheetData>
  <mergeCells count="4">
    <mergeCell ref="C2:D2"/>
    <mergeCell ref="G2:H2"/>
    <mergeCell ref="K2:L2"/>
    <mergeCell ref="O2:P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dimension ref="A2:P10"/>
  <sheetViews>
    <sheetView workbookViewId="0"/>
  </sheetViews>
  <sheetFormatPr defaultRowHeight="15"/>
  <cols>
    <col min="1" max="1" width="65.7109375" customWidth="1"/>
    <col min="4" max="4" width="10.7109375" customWidth="1"/>
    <col min="8" max="8" width="10.7109375" customWidth="1"/>
    <col min="12" max="12" width="1.7109375" customWidth="1"/>
    <col min="16" max="16" width="10.7109375" customWidth="1"/>
  </cols>
  <sheetData>
    <row r="2" spans="1:16">
      <c r="C2" s="2" t="s">
        <v>1152</v>
      </c>
      <c r="D2" s="2"/>
      <c r="G2" s="2" t="s">
        <v>1153</v>
      </c>
      <c r="H2" s="2"/>
      <c r="K2" s="2" t="s">
        <v>1154</v>
      </c>
      <c r="L2" s="2"/>
      <c r="O2" t="s">
        <v>210</v>
      </c>
    </row>
    <row r="3" spans="1:16">
      <c r="A3" s="2" t="s">
        <v>1165</v>
      </c>
      <c r="D3" s="1">
        <v>1143</v>
      </c>
      <c r="H3" s="1">
        <v>4633</v>
      </c>
      <c r="L3" t="s">
        <v>540</v>
      </c>
      <c r="P3" s="1">
        <v>5776</v>
      </c>
    </row>
    <row r="4" spans="1:16">
      <c r="A4" t="s">
        <v>1156</v>
      </c>
      <c r="D4" s="5">
        <v>-1</v>
      </c>
      <c r="H4" s="1">
        <v>1</v>
      </c>
      <c r="L4" t="s">
        <v>540</v>
      </c>
      <c r="P4" t="s">
        <v>540</v>
      </c>
    </row>
    <row r="5" spans="1:16">
      <c r="A5" t="s">
        <v>1157</v>
      </c>
      <c r="D5" t="s">
        <v>540</v>
      </c>
      <c r="H5" t="s">
        <v>540</v>
      </c>
      <c r="L5" t="s">
        <v>540</v>
      </c>
      <c r="P5" t="s">
        <v>540</v>
      </c>
    </row>
    <row r="6" spans="1:16">
      <c r="A6" t="s">
        <v>1158</v>
      </c>
      <c r="D6" t="s">
        <v>540</v>
      </c>
      <c r="H6" t="s">
        <v>540</v>
      </c>
      <c r="L6" t="s">
        <v>540</v>
      </c>
      <c r="P6" t="s">
        <v>540</v>
      </c>
    </row>
    <row r="7" spans="1:16">
      <c r="A7" t="s">
        <v>1174</v>
      </c>
      <c r="D7" s="5">
        <v>-54</v>
      </c>
      <c r="H7" s="1">
        <v>853</v>
      </c>
      <c r="L7" t="s">
        <v>540</v>
      </c>
      <c r="P7" s="1">
        <v>799</v>
      </c>
    </row>
    <row r="8" spans="1:16">
      <c r="A8" t="s">
        <v>1160</v>
      </c>
      <c r="D8" s="5">
        <v>-971</v>
      </c>
      <c r="H8" t="s">
        <v>540</v>
      </c>
      <c r="L8" t="s">
        <v>540</v>
      </c>
      <c r="P8" s="5">
        <v>-971</v>
      </c>
    </row>
    <row r="9" spans="1:16">
      <c r="A9" t="s">
        <v>1175</v>
      </c>
      <c r="D9" s="1">
        <v>1241</v>
      </c>
      <c r="H9" t="s">
        <v>540</v>
      </c>
      <c r="L9" t="s">
        <v>540</v>
      </c>
      <c r="P9" s="1">
        <v>1241</v>
      </c>
    </row>
    <row r="10" spans="1:16">
      <c r="A10" s="2" t="s">
        <v>1155</v>
      </c>
      <c r="D10" s="1">
        <v>1358</v>
      </c>
      <c r="H10" s="1">
        <v>5487</v>
      </c>
      <c r="L10" t="s">
        <v>540</v>
      </c>
      <c r="P10" s="1">
        <v>6845</v>
      </c>
    </row>
  </sheetData>
  <mergeCells count="4">
    <mergeCell ref="C2:D2"/>
    <mergeCell ref="G2:H2"/>
    <mergeCell ref="K2:L2"/>
    <mergeCell ref="O2:P2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dimension ref="A2:L10"/>
  <sheetViews>
    <sheetView workbookViewId="0"/>
  </sheetViews>
  <sheetFormatPr defaultRowHeight="15"/>
  <cols>
    <col min="1" max="1" width="100.7109375" customWidth="1"/>
    <col min="4" max="4" width="10.7109375" customWidth="1"/>
    <col min="8" max="8" width="10.7109375" customWidth="1"/>
    <col min="12" max="12" width="10.7109375" customWidth="1"/>
  </cols>
  <sheetData>
    <row r="2" spans="1:12">
      <c r="A2" s="2" t="s">
        <v>61</v>
      </c>
      <c r="B2" s="2"/>
      <c r="C2" s="2"/>
      <c r="D2" s="2"/>
      <c r="E2" s="2"/>
      <c r="F2" s="2"/>
    </row>
    <row r="4" spans="1:12">
      <c r="C4" t="s">
        <v>1177</v>
      </c>
    </row>
    <row r="5" spans="1:12">
      <c r="C5" t="s">
        <v>63</v>
      </c>
      <c r="G5" t="s">
        <v>64</v>
      </c>
      <c r="K5" t="s">
        <v>65</v>
      </c>
    </row>
    <row r="6" spans="1:12">
      <c r="A6" t="s">
        <v>1178</v>
      </c>
      <c r="D6" s="5">
        <v>-1226</v>
      </c>
      <c r="H6" s="5">
        <v>-437</v>
      </c>
      <c r="L6" s="5">
        <v>-486</v>
      </c>
    </row>
    <row r="7" spans="1:12">
      <c r="A7" t="s">
        <v>1179</v>
      </c>
      <c r="D7" s="1">
        <v>648</v>
      </c>
      <c r="H7" s="5">
        <v>-732</v>
      </c>
      <c r="L7" s="5">
        <v>-2883</v>
      </c>
    </row>
    <row r="8" spans="1:12">
      <c r="A8" t="s">
        <v>1180</v>
      </c>
      <c r="D8" s="1">
        <v>194</v>
      </c>
      <c r="H8" s="1">
        <v>249</v>
      </c>
      <c r="L8" s="5">
        <v>-356</v>
      </c>
    </row>
    <row r="9" spans="1:12">
      <c r="A9" t="s">
        <v>365</v>
      </c>
      <c r="D9" s="5">
        <v>-625</v>
      </c>
      <c r="H9" s="1">
        <v>181</v>
      </c>
      <c r="L9" s="1">
        <v>806</v>
      </c>
    </row>
    <row r="10" spans="1:12">
      <c r="D10" s="5">
        <v>-1009</v>
      </c>
      <c r="H10" s="5">
        <v>-739</v>
      </c>
      <c r="L10" s="5">
        <v>-2919</v>
      </c>
    </row>
  </sheetData>
  <mergeCells count="5">
    <mergeCell ref="A2:F2"/>
    <mergeCell ref="C4:L4"/>
    <mergeCell ref="C5:D5"/>
    <mergeCell ref="G5:H5"/>
    <mergeCell ref="K5:L5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dimension ref="A2:P14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C2" t="s">
        <v>669</v>
      </c>
    </row>
    <row r="3" spans="1:16" ht="40" customHeight="1">
      <c r="G3" s="7" t="s">
        <v>1181</v>
      </c>
      <c r="H3" s="7"/>
      <c r="I3" s="7"/>
      <c r="J3" s="7"/>
      <c r="K3" s="7"/>
      <c r="L3" s="7"/>
    </row>
    <row r="4" spans="1:16" ht="40" customHeight="1">
      <c r="C4" s="7" t="s">
        <v>1182</v>
      </c>
      <c r="D4" s="7"/>
      <c r="G4" t="s">
        <v>1183</v>
      </c>
      <c r="K4" t="s">
        <v>1184</v>
      </c>
      <c r="O4" s="11" t="s">
        <v>1185</v>
      </c>
      <c r="P4" s="11"/>
    </row>
    <row r="5" spans="1:16">
      <c r="A5" t="s">
        <v>1186</v>
      </c>
    </row>
    <row r="6" spans="1:16">
      <c r="A6" t="s">
        <v>1187</v>
      </c>
      <c r="D6" s="1">
        <v>433500</v>
      </c>
      <c r="H6" s="1">
        <v>108</v>
      </c>
      <c r="L6" s="5">
        <v>-6134</v>
      </c>
      <c r="P6" s="5">
        <v>-1666</v>
      </c>
    </row>
    <row r="7" spans="1:16">
      <c r="A7" t="s">
        <v>1188</v>
      </c>
      <c r="D7" s="1">
        <v>226756</v>
      </c>
      <c r="H7" s="1">
        <v>1134</v>
      </c>
      <c r="L7" s="5">
        <v>-15994</v>
      </c>
      <c r="P7" s="1">
        <v>11676</v>
      </c>
    </row>
    <row r="8" spans="1:16">
      <c r="A8" t="s">
        <v>1189</v>
      </c>
    </row>
    <row r="9" spans="1:16">
      <c r="A9" t="s">
        <v>1187</v>
      </c>
      <c r="D9" s="1">
        <v>460000</v>
      </c>
      <c r="H9" s="1">
        <v>513</v>
      </c>
      <c r="L9" s="5">
        <v>-3276</v>
      </c>
      <c r="P9" s="5">
        <v>-2462</v>
      </c>
    </row>
    <row r="10" spans="1:16">
      <c r="A10" t="s">
        <v>1188</v>
      </c>
      <c r="D10" s="1">
        <v>23025</v>
      </c>
      <c r="H10" t="s">
        <v>540</v>
      </c>
      <c r="L10" s="5">
        <v>-1384</v>
      </c>
      <c r="P10" s="5">
        <v>-2263</v>
      </c>
    </row>
    <row r="11" spans="1:16">
      <c r="A11" t="s">
        <v>1190</v>
      </c>
      <c r="D11" s="1">
        <v>176311</v>
      </c>
      <c r="H11" s="1">
        <v>933</v>
      </c>
      <c r="L11" s="5">
        <v>-7177</v>
      </c>
      <c r="P11" s="5">
        <v>-14854</v>
      </c>
    </row>
    <row r="12" spans="1:16">
      <c r="A12" t="s">
        <v>1191</v>
      </c>
    </row>
    <row r="13" spans="1:16">
      <c r="A13" t="s">
        <v>1190</v>
      </c>
      <c r="D13" s="1">
        <v>6183</v>
      </c>
      <c r="H13" t="s">
        <v>540</v>
      </c>
      <c r="L13" s="5">
        <v>-78</v>
      </c>
      <c r="P13" s="5">
        <v>-128</v>
      </c>
    </row>
    <row r="14" spans="1:16">
      <c r="A14" t="s">
        <v>210</v>
      </c>
      <c r="D14" s="1">
        <v>1325775</v>
      </c>
      <c r="H14" s="1">
        <v>2688</v>
      </c>
      <c r="L14" s="5">
        <v>-34043</v>
      </c>
      <c r="P14" s="5">
        <v>-9697</v>
      </c>
    </row>
  </sheetData>
  <mergeCells count="8">
    <mergeCell ref="C2:P2"/>
    <mergeCell ref="C3:D3"/>
    <mergeCell ref="G3:L3"/>
    <mergeCell ref="O3:P3"/>
    <mergeCell ref="C4:D4"/>
    <mergeCell ref="G4:H4"/>
    <mergeCell ref="K4:L4"/>
    <mergeCell ref="O4:P4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dimension ref="A2:P16"/>
  <sheetViews>
    <sheetView workbookViewId="0"/>
  </sheetViews>
  <sheetFormatPr defaultRowHeight="15"/>
  <cols>
    <col min="1" max="1" width="25.7109375" customWidth="1"/>
    <col min="4" max="4" width="10.7109375" customWidth="1"/>
    <col min="8" max="8" width="10.7109375" customWidth="1"/>
    <col min="12" max="12" width="10.7109375" customWidth="1"/>
    <col min="16" max="16" width="10.7109375" customWidth="1"/>
  </cols>
  <sheetData>
    <row r="2" spans="1:16">
      <c r="A2" s="2" t="s">
        <v>1059</v>
      </c>
      <c r="B2" s="2"/>
      <c r="C2" s="2"/>
      <c r="D2" s="2"/>
      <c r="E2" s="2"/>
      <c r="F2" s="2"/>
    </row>
    <row r="4" spans="1:16">
      <c r="C4" t="s">
        <v>670</v>
      </c>
    </row>
    <row r="5" spans="1:16" ht="40" customHeight="1">
      <c r="G5" s="7" t="s">
        <v>1181</v>
      </c>
      <c r="H5" s="7"/>
      <c r="I5" s="7"/>
      <c r="J5" s="7"/>
      <c r="K5" s="7"/>
      <c r="L5" s="7"/>
    </row>
    <row r="6" spans="1:16" ht="40" customHeight="1">
      <c r="C6" s="7" t="s">
        <v>1192</v>
      </c>
      <c r="D6" s="7"/>
      <c r="G6" t="s">
        <v>1183</v>
      </c>
      <c r="K6" t="s">
        <v>1184</v>
      </c>
      <c r="O6" s="11" t="s">
        <v>1193</v>
      </c>
      <c r="P6" s="11"/>
    </row>
    <row r="7" spans="1:16">
      <c r="A7" t="s">
        <v>1186</v>
      </c>
    </row>
    <row r="8" spans="1:16">
      <c r="A8" t="s">
        <v>1187</v>
      </c>
      <c r="D8" s="1">
        <v>367500</v>
      </c>
      <c r="H8" t="s">
        <v>540</v>
      </c>
      <c r="L8" s="5">
        <v>-4361</v>
      </c>
      <c r="P8" s="5">
        <v>-2394</v>
      </c>
    </row>
    <row r="9" spans="1:16">
      <c r="A9" t="s">
        <v>1188</v>
      </c>
      <c r="D9" s="1">
        <v>306961</v>
      </c>
      <c r="H9" s="1">
        <v>3672</v>
      </c>
      <c r="L9" s="5">
        <v>-30154</v>
      </c>
      <c r="P9" s="1">
        <v>15900</v>
      </c>
    </row>
    <row r="10" spans="1:16">
      <c r="A10" t="s">
        <v>1189</v>
      </c>
    </row>
    <row r="11" spans="1:16">
      <c r="A11" t="s">
        <v>1187</v>
      </c>
      <c r="D11" s="1">
        <v>595000</v>
      </c>
      <c r="H11" s="1">
        <v>127</v>
      </c>
      <c r="L11" s="5">
        <v>-428</v>
      </c>
      <c r="P11" s="1">
        <v>995</v>
      </c>
    </row>
    <row r="12" spans="1:16">
      <c r="A12" t="s">
        <v>1188</v>
      </c>
      <c r="D12" s="1">
        <v>23025</v>
      </c>
      <c r="H12" s="1">
        <v>879</v>
      </c>
      <c r="L12" t="s">
        <v>540</v>
      </c>
      <c r="P12" s="1">
        <v>2132</v>
      </c>
    </row>
    <row r="13" spans="1:16">
      <c r="A13" t="s">
        <v>1190</v>
      </c>
      <c r="D13" s="1">
        <v>225388</v>
      </c>
      <c r="H13" s="1">
        <v>8610</v>
      </c>
      <c r="L13" t="s">
        <v>540</v>
      </c>
      <c r="P13" s="1">
        <v>11835</v>
      </c>
    </row>
    <row r="14" spans="1:16">
      <c r="A14" t="s">
        <v>1191</v>
      </c>
    </row>
    <row r="15" spans="1:16">
      <c r="A15" t="s">
        <v>1190</v>
      </c>
      <c r="D15" s="1">
        <v>9243</v>
      </c>
      <c r="H15" s="1">
        <v>50</v>
      </c>
      <c r="L15" t="s">
        <v>540</v>
      </c>
      <c r="P15" s="1">
        <v>181</v>
      </c>
    </row>
    <row r="16" spans="1:16">
      <c r="A16" t="s">
        <v>210</v>
      </c>
      <c r="D16" s="1">
        <v>1527117</v>
      </c>
      <c r="H16" s="1">
        <v>13338</v>
      </c>
      <c r="L16" s="5">
        <v>-34943</v>
      </c>
      <c r="P16" s="1">
        <v>28649</v>
      </c>
    </row>
  </sheetData>
  <mergeCells count="9">
    <mergeCell ref="A2:F2"/>
    <mergeCell ref="C4:P4"/>
    <mergeCell ref="C5:D5"/>
    <mergeCell ref="G5:L5"/>
    <mergeCell ref="O5:P5"/>
    <mergeCell ref="C6:D6"/>
    <mergeCell ref="G6:H6"/>
    <mergeCell ref="K6:L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169</vt:i4>
      </vt:variant>
    </vt:vector>
  </HeadingPairs>
  <TitlesOfParts>
    <vt:vector size="169" baseType="lpstr">
      <vt:lpstr>Table</vt:lpstr>
      <vt:lpstr>Table-1</vt:lpstr>
      <vt:lpstr>Table-2</vt:lpstr>
      <vt:lpstr>Table-3</vt:lpstr>
      <vt:lpstr>commercial portfolio</vt:lpstr>
      <vt:lpstr>commercial portfolio-1</vt:lpstr>
      <vt:lpstr>commercial portfolio-2</vt:lpstr>
      <vt:lpstr>commercial portfolio-3</vt:lpstr>
      <vt:lpstr>commercial portfolio-4</vt:lpstr>
      <vt:lpstr>investment portfolio</vt:lpstr>
      <vt:lpstr>investment portfolio-1</vt:lpstr>
      <vt:lpstr>investment portfolio-2</vt:lpstr>
      <vt:lpstr>investment portfolio-3</vt:lpstr>
      <vt:lpstr>total gross outstandings b</vt:lpstr>
      <vt:lpstr>total gross outstandings b-1</vt:lpstr>
      <vt:lpstr>total gross outstandings b-2</vt:lpstr>
      <vt:lpstr>total gross outstandings b-3</vt:lpstr>
      <vt:lpstr>total gross outstandings b-4</vt:lpstr>
      <vt:lpstr>profit for the year</vt:lpstr>
      <vt:lpstr>profit for the year-1</vt:lpstr>
      <vt:lpstr>profit for the year-2</vt:lpstr>
      <vt:lpstr>profit for the year-3</vt:lpstr>
      <vt:lpstr>profit for the year-4</vt:lpstr>
      <vt:lpstr>profit for the year-5</vt:lpstr>
      <vt:lpstr>profit for the year-6</vt:lpstr>
      <vt:lpstr>profit for the year-7</vt:lpstr>
      <vt:lpstr>profit for the year-8</vt:lpstr>
      <vt:lpstr>profit for the year-9</vt:lpstr>
      <vt:lpstr>profit for the year-10</vt:lpstr>
      <vt:lpstr>profit for the year-11</vt:lpstr>
      <vt:lpstr>profit for the year-12</vt:lpstr>
      <vt:lpstr>profit for the year-13</vt:lpstr>
      <vt:lpstr>credit rating from standar</vt:lpstr>
      <vt:lpstr>deposits</vt:lpstr>
      <vt:lpstr>shortterm borrowings and d</vt:lpstr>
      <vt:lpstr>shortterm borrowings and d-1</vt:lpstr>
      <vt:lpstr>tokyo probond program</vt:lpstr>
      <vt:lpstr>assetliability management</vt:lpstr>
      <vt:lpstr>assetliability management-1</vt:lpstr>
      <vt:lpstr>assetliability management-2</vt:lpstr>
      <vt:lpstr>assetliability management-3</vt:lpstr>
      <vt:lpstr>assetliability management-4</vt:lpstr>
      <vt:lpstr>assetliability management-5</vt:lpstr>
      <vt:lpstr>beneficial ownership</vt:lpstr>
      <vt:lpstr>beneficial ownership-1</vt:lpstr>
      <vt:lpstr>beneficial ownership-2</vt:lpstr>
      <vt:lpstr>beneficial ownership-3</vt:lpstr>
      <vt:lpstr>beneficial ownership-4</vt:lpstr>
      <vt:lpstr>beneficial ownership-5</vt:lpstr>
      <vt:lpstr>beneficial ownership-6</vt:lpstr>
      <vt:lpstr>dividends</vt:lpstr>
      <vt:lpstr>dividends-1</vt:lpstr>
      <vt:lpstr>dividends-2</vt:lpstr>
      <vt:lpstr>dividends-3</vt:lpstr>
      <vt:lpstr>dividends-4</vt:lpstr>
      <vt:lpstr>dividends-5</vt:lpstr>
      <vt:lpstr>dividends-6</vt:lpstr>
      <vt:lpstr>dividends-7</vt:lpstr>
      <vt:lpstr>dividends-8</vt:lpstr>
      <vt:lpstr>exhibit</vt:lpstr>
      <vt:lpstr>exhibit-1</vt:lpstr>
      <vt:lpstr>exhibit-2</vt:lpstr>
      <vt:lpstr>exhibit-3</vt:lpstr>
      <vt:lpstr>exhibit-4</vt:lpstr>
      <vt:lpstr>exhibit-5</vt:lpstr>
      <vt:lpstr>exhibit-6</vt:lpstr>
      <vt:lpstr>exhibit-7</vt:lpstr>
      <vt:lpstr>exhibit-8</vt:lpstr>
      <vt:lpstr>exhibit-9</vt:lpstr>
      <vt:lpstr>exhibit-10</vt:lpstr>
      <vt:lpstr>exhibit-11</vt:lpstr>
      <vt:lpstr>securities at amortized cost</vt:lpstr>
      <vt:lpstr>securities at amortized cost-1</vt:lpstr>
      <vt:lpstr>securities at amortized cost-2</vt:lpstr>
      <vt:lpstr>securities at fair value t</vt:lpstr>
      <vt:lpstr>securities at fair value t-1</vt:lpstr>
      <vt:lpstr>securities at fair value t-2</vt:lpstr>
      <vt:lpstr>securities at fair value t-3</vt:lpstr>
      <vt:lpstr>securities at fair value t-4</vt:lpstr>
      <vt:lpstr>securities at fair value t-5</vt:lpstr>
      <vt:lpstr>securities at fair value t-6</vt:lpstr>
      <vt:lpstr>securities at fair value t-7</vt:lpstr>
      <vt:lpstr>securities at fair value t-8</vt:lpstr>
      <vt:lpstr>securities at fair value t-9</vt:lpstr>
      <vt:lpstr>securities at fair value t-10</vt:lpstr>
      <vt:lpstr>securities at fair value t-11</vt:lpstr>
      <vt:lpstr>securities at fair value t-12</vt:lpstr>
      <vt:lpstr>securities at fair value t-13</vt:lpstr>
      <vt:lpstr>securities at fair value t-14</vt:lpstr>
      <vt:lpstr>securities at fair value t-15</vt:lpstr>
      <vt:lpstr>securities at fair value t-16</vt:lpstr>
      <vt:lpstr>securities at fair value t-17</vt:lpstr>
      <vt:lpstr>securities at fair value t-18</vt:lpstr>
      <vt:lpstr>securities at fair value t-19</vt:lpstr>
      <vt:lpstr>securities at fair value t-20</vt:lpstr>
      <vt:lpstr>securities at fair value t-21</vt:lpstr>
      <vt:lpstr>securities at fair value t-22</vt:lpstr>
      <vt:lpstr>securities at fair value t-23</vt:lpstr>
      <vt:lpstr>securities at fair value t-24</vt:lpstr>
      <vt:lpstr>securities at fair value t-25</vt:lpstr>
      <vt:lpstr>securities at fair value t-26</vt:lpstr>
      <vt:lpstr>securities at fair value t-27</vt:lpstr>
      <vt:lpstr>securities at fair value t-28</vt:lpstr>
      <vt:lpstr>securities at fair value t-29</vt:lpstr>
      <vt:lpstr>securities at fair value t-30</vt:lpstr>
      <vt:lpstr>securities at fair value t-31</vt:lpstr>
      <vt:lpstr>securities at fair value t-32</vt:lpstr>
      <vt:lpstr>securities at fair value t-33</vt:lpstr>
      <vt:lpstr>securities at fair value t-34</vt:lpstr>
      <vt:lpstr>securities at fair value t-35</vt:lpstr>
      <vt:lpstr>securities at fair value t-36</vt:lpstr>
      <vt:lpstr>securities at fair value t-37</vt:lpstr>
      <vt:lpstr>securities at fair value t-38</vt:lpstr>
      <vt:lpstr>securities at fair value t-39</vt:lpstr>
      <vt:lpstr>securities at fair value t-40</vt:lpstr>
      <vt:lpstr>securities at fair value t-41</vt:lpstr>
      <vt:lpstr>securities at fair value t-42</vt:lpstr>
      <vt:lpstr>securities at fair value t-43</vt:lpstr>
      <vt:lpstr>securities at fair value t-44</vt:lpstr>
      <vt:lpstr>shortterm borrowings and debt</vt:lpstr>
      <vt:lpstr>shortterm borrowings and d-2</vt:lpstr>
      <vt:lpstr>longterm borrowings and debt</vt:lpstr>
      <vt:lpstr>longterm borrowings and de</vt:lpstr>
      <vt:lpstr>longterm borrowings and de-1</vt:lpstr>
      <vt:lpstr>longterm borrowings and de-2</vt:lpstr>
      <vt:lpstr>longterm borrowings and de-3</vt:lpstr>
      <vt:lpstr>longterm borrowings and de-4</vt:lpstr>
      <vt:lpstr>longterm borrowings and de-5</vt:lpstr>
      <vt:lpstr>longterm borrowings and de-6</vt:lpstr>
      <vt:lpstr>longterm borrowings and de-7</vt:lpstr>
      <vt:lpstr>longterm borrowings and de-8</vt:lpstr>
      <vt:lpstr>restricted stock units con</vt:lpstr>
      <vt:lpstr>restricted stock units con-1</vt:lpstr>
      <vt:lpstr>restricted stock units con-2</vt:lpstr>
      <vt:lpstr>restricted stock units con-3</vt:lpstr>
      <vt:lpstr>restricted stock units con-4</vt:lpstr>
      <vt:lpstr>information about reportab</vt:lpstr>
      <vt:lpstr>information about reportab-1</vt:lpstr>
      <vt:lpstr>information about reportab-2</vt:lpstr>
      <vt:lpstr>information about reportab-3</vt:lpstr>
      <vt:lpstr>geographic information</vt:lpstr>
      <vt:lpstr>geographic information-1</vt:lpstr>
      <vt:lpstr>geographic information-2</vt:lpstr>
      <vt:lpstr>geographic information-3</vt:lpstr>
      <vt:lpstr>geographic information-4</vt:lpstr>
      <vt:lpstr>geographic information-5</vt:lpstr>
      <vt:lpstr>geographic information-6</vt:lpstr>
      <vt:lpstr>directors and executives c</vt:lpstr>
      <vt:lpstr>directors and executives c-1</vt:lpstr>
      <vt:lpstr>directors and executives c-2</vt:lpstr>
      <vt:lpstr>directors and executives c-3</vt:lpstr>
      <vt:lpstr>directors and executives c-4</vt:lpstr>
      <vt:lpstr>directors and executives c-5</vt:lpstr>
      <vt:lpstr>directors and executives c-6</vt:lpstr>
      <vt:lpstr>liquidity risk continued</vt:lpstr>
      <vt:lpstr>liquidity risk continued-1</vt:lpstr>
      <vt:lpstr>liquidity risk continued-2</vt:lpstr>
      <vt:lpstr>liquidity risk continued-3</vt:lpstr>
      <vt:lpstr>liquidity risk continued-4</vt:lpstr>
      <vt:lpstr>liquidity risk continued-5</vt:lpstr>
      <vt:lpstr>market risk continued</vt:lpstr>
      <vt:lpstr>market risk continued-1</vt:lpstr>
      <vt:lpstr>market risk continued-2</vt:lpstr>
      <vt:lpstr>market risk continued-3</vt:lpstr>
      <vt:lpstr>market risk continued-4</vt:lpstr>
      <vt:lpstr>market risk continued-5</vt:lpstr>
      <vt:lpstr>market risk continued-6</vt:lpstr>
      <vt:lpstr>market risk continued-7</vt:lpstr>
      <vt:lpstr>market risk continued-8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2019-12-03T13:50:42Z</dcterms:created>
  <dcterms:modified xsi:type="dcterms:W3CDTF">2019-12-03T13:50:42Z</dcterms:modified>
</cp:coreProperties>
</file>